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en/Dropbox (Sydney Uni)/Documents/Word processing/manuscripts/Zygogenesis in Capensis/3G/Supplementary data/"/>
    </mc:Choice>
  </mc:AlternateContent>
  <xr:revisionPtr revIDLastSave="0" documentId="10_ncr:8100000_{E9A205ED-CD37-934B-8F9F-0417EA8B2FC0}" xr6:coauthVersionLast="34" xr6:coauthVersionMax="34" xr10:uidLastSave="{00000000-0000-0000-0000-000000000000}"/>
  <bookViews>
    <workbookView xWindow="25600" yWindow="460" windowWidth="26560" windowHeight="14900" tabRatio="500" activeTab="2" xr2:uid="{00000000-000D-0000-FFFF-FFFF00000000}"/>
  </bookViews>
  <sheets>
    <sheet name="reciprocal crosses RSA 2015" sheetId="4" r:id="rId1"/>
    <sheet name="comparison triploids   " sheetId="10" r:id="rId2"/>
    <sheet name="comparison diploids RSA2015-269" sheetId="12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2" i="4" l="1"/>
  <c r="C221" i="4"/>
  <c r="C220" i="4"/>
  <c r="D55" i="10"/>
  <c r="D56" i="10"/>
  <c r="D57" i="10"/>
  <c r="D58" i="10"/>
  <c r="D5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dts</author>
  </authors>
  <commentList>
    <comment ref="P3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dts:</t>
        </r>
        <r>
          <rPr>
            <sz val="9"/>
            <color indexed="81"/>
            <rFont val="Tahoma"/>
            <family val="2"/>
          </rPr>
          <t xml:space="preserve">
no PCR result for this marker</t>
        </r>
      </text>
    </comment>
  </commentList>
</comments>
</file>

<file path=xl/sharedStrings.xml><?xml version="1.0" encoding="utf-8"?>
<sst xmlns="http://schemas.openxmlformats.org/spreadsheetml/2006/main" count="1135" uniqueCount="157">
  <si>
    <t>colony</t>
  </si>
  <si>
    <t>Plate Number</t>
  </si>
  <si>
    <t>run sample number</t>
  </si>
  <si>
    <t>B124</t>
  </si>
  <si>
    <t>A107</t>
  </si>
  <si>
    <t>3130 run</t>
  </si>
  <si>
    <t>RSA2015 plate 1</t>
  </si>
  <si>
    <t>RSA2015 plate 2</t>
  </si>
  <si>
    <t>A8</t>
  </si>
  <si>
    <t>A14</t>
  </si>
  <si>
    <t>A29</t>
  </si>
  <si>
    <t>A79</t>
  </si>
  <si>
    <t>A88</t>
  </si>
  <si>
    <t>Ap43</t>
  </si>
  <si>
    <t>GB160407_191</t>
  </si>
  <si>
    <t>RSA2015-262</t>
  </si>
  <si>
    <t>RSA2015-263</t>
  </si>
  <si>
    <t>RSA2015-264</t>
  </si>
  <si>
    <t>RSA2015-265</t>
  </si>
  <si>
    <t>RSA2015-267</t>
  </si>
  <si>
    <t>RSA2015-268</t>
  </si>
  <si>
    <t>RSA2015-269</t>
  </si>
  <si>
    <t>RSA2015-270</t>
  </si>
  <si>
    <t>GB160408_191_2</t>
  </si>
  <si>
    <t>Scutellata queen x Capensis drone</t>
  </si>
  <si>
    <t>Capensis queen x Scutellata drone</t>
  </si>
  <si>
    <t>sample</t>
  </si>
  <si>
    <t>worker</t>
  </si>
  <si>
    <t>queen</t>
  </si>
  <si>
    <t>drone</t>
  </si>
  <si>
    <t>DNA Plate Name</t>
  </si>
  <si>
    <t>83AI38</t>
  </si>
  <si>
    <t>RSA2015-52</t>
  </si>
  <si>
    <t>S1AI37</t>
  </si>
  <si>
    <t>RSA2015-51</t>
  </si>
  <si>
    <t>84AI34</t>
  </si>
  <si>
    <t>RSA2015-48</t>
  </si>
  <si>
    <t>81AI36</t>
  </si>
  <si>
    <t>RSA2015-300</t>
  </si>
  <si>
    <t>RSA2015-50</t>
  </si>
  <si>
    <t>65AI33</t>
  </si>
  <si>
    <t>RSA2015-402</t>
  </si>
  <si>
    <t>RSA2015-47</t>
  </si>
  <si>
    <t>70AI29</t>
  </si>
  <si>
    <t>RSA2015-401</t>
  </si>
  <si>
    <t>RSA2015-43</t>
  </si>
  <si>
    <t>RSA2015-400</t>
  </si>
  <si>
    <t>RSA2015-46</t>
  </si>
  <si>
    <t>72AI32</t>
  </si>
  <si>
    <t>71AI31</t>
  </si>
  <si>
    <t>RSA2015-45</t>
  </si>
  <si>
    <t>219 real?</t>
  </si>
  <si>
    <t>RSA2015-24</t>
  </si>
  <si>
    <t>RSA2015-26</t>
  </si>
  <si>
    <t>RSA2015-28</t>
  </si>
  <si>
    <t>RSA2015-29</t>
  </si>
  <si>
    <t>RSA2015-30</t>
  </si>
  <si>
    <t>RSA2015-34</t>
  </si>
  <si>
    <t>RSA2015-37</t>
  </si>
  <si>
    <t>RSA2015-41</t>
  </si>
  <si>
    <t>queen wing tip</t>
  </si>
  <si>
    <t>?</t>
  </si>
  <si>
    <t>221?</t>
  </si>
  <si>
    <t xml:space="preserve"> </t>
  </si>
  <si>
    <t>A113</t>
  </si>
  <si>
    <t>GB160427_196</t>
  </si>
  <si>
    <t>GB160426_195</t>
  </si>
  <si>
    <t>???</t>
  </si>
  <si>
    <t>RSA2015-267  # 86</t>
  </si>
  <si>
    <t>RSA2015-268  # 16</t>
  </si>
  <si>
    <t>RSA2015-269  # 22</t>
  </si>
  <si>
    <t>RSA2015-269  # 26</t>
  </si>
  <si>
    <t>RSA2015-269  # 27</t>
  </si>
  <si>
    <t>RSA2015-269  # 30</t>
  </si>
  <si>
    <t>RSA2015-269  # 31</t>
  </si>
  <si>
    <t>RSA2015-269  # 35</t>
  </si>
  <si>
    <t>RSA2015-270  # 56</t>
  </si>
  <si>
    <t>wing tip queen</t>
  </si>
  <si>
    <t>queen 401</t>
  </si>
  <si>
    <t>queen 402</t>
  </si>
  <si>
    <t>queen 400</t>
  </si>
  <si>
    <t>230???</t>
  </si>
  <si>
    <t>217  ??</t>
  </si>
  <si>
    <t>217???</t>
  </si>
  <si>
    <t>230??</t>
  </si>
  <si>
    <t>does not match queen 300!!!</t>
  </si>
  <si>
    <t xml:space="preserve"> 230???</t>
  </si>
  <si>
    <t>1st extraction hind leg</t>
  </si>
  <si>
    <t>2nd extraction front leg</t>
  </si>
  <si>
    <t>A14 marker PCRs did not work very well, difficult to score the peaks</t>
  </si>
  <si>
    <t>GB160407_191 &amp; GB160413_195</t>
  </si>
  <si>
    <t>GB160410_195</t>
  </si>
  <si>
    <t>RSA2015-268  #4</t>
  </si>
  <si>
    <t>219 ?</t>
  </si>
  <si>
    <t>Extraction of queen wing tips</t>
  </si>
  <si>
    <t>Extraction of queens</t>
  </si>
  <si>
    <t>Extraction of drones</t>
  </si>
  <si>
    <t>6 out of 18 workers triploid</t>
  </si>
  <si>
    <t>1 out of 18 workers triploid</t>
  </si>
  <si>
    <t>2 out of 20 workers triploid</t>
  </si>
  <si>
    <t>HB-The-03</t>
  </si>
  <si>
    <t>CSD (Am_CSD_ex7-F3/ex8-R2)</t>
  </si>
  <si>
    <t>well</t>
  </si>
  <si>
    <t>E3</t>
  </si>
  <si>
    <t>F3</t>
  </si>
  <si>
    <t>G3</t>
  </si>
  <si>
    <t>H3</t>
  </si>
  <si>
    <t>A4</t>
  </si>
  <si>
    <t>B4</t>
  </si>
  <si>
    <t>C4</t>
  </si>
  <si>
    <t>D4</t>
  </si>
  <si>
    <t>F4</t>
  </si>
  <si>
    <t>G4</t>
  </si>
  <si>
    <t>E4</t>
  </si>
  <si>
    <t>H4</t>
  </si>
  <si>
    <t>A5</t>
  </si>
  <si>
    <t>B5</t>
  </si>
  <si>
    <t>C5</t>
  </si>
  <si>
    <t>D5</t>
  </si>
  <si>
    <t>E5</t>
  </si>
  <si>
    <t>F5</t>
  </si>
  <si>
    <t>G5</t>
  </si>
  <si>
    <t>H5</t>
  </si>
  <si>
    <t>GB160826_241_1</t>
  </si>
  <si>
    <t>sex1</t>
  </si>
  <si>
    <t>sex3</t>
  </si>
  <si>
    <t>UN351</t>
  </si>
  <si>
    <t>extraction number</t>
  </si>
  <si>
    <t>plate position</t>
  </si>
  <si>
    <t>3130 run sample number</t>
  </si>
  <si>
    <t>3rd extraction sting</t>
  </si>
  <si>
    <t>extraction</t>
  </si>
  <si>
    <t>all peaks very weak, not real???</t>
  </si>
  <si>
    <t>GB160407_191 &amp; GB160829_241 &amp; GB160901_243</t>
  </si>
  <si>
    <t>GB160408_191_2  &amp; GB160829_241 &amp; GB160901_243</t>
  </si>
  <si>
    <t>GB160427_196  &amp; GB160829_241 &amp; GB160901_243</t>
  </si>
  <si>
    <t xml:space="preserve"> GB160901_243</t>
  </si>
  <si>
    <t>diploid workers</t>
  </si>
  <si>
    <t>A14 difficult to score in all PCSs</t>
  </si>
  <si>
    <t>A29 failed in PCRs for 2nd and 3rd extraction</t>
  </si>
  <si>
    <t>weak peaks</t>
  </si>
  <si>
    <t>% triploid</t>
  </si>
  <si>
    <t>Average</t>
  </si>
  <si>
    <t>Queen 2a</t>
  </si>
  <si>
    <t>Queen 2b</t>
  </si>
  <si>
    <t>Queen 2c</t>
  </si>
  <si>
    <t>Queen 2d</t>
  </si>
  <si>
    <t>Queen 2e</t>
  </si>
  <si>
    <t>Queen 2f</t>
  </si>
  <si>
    <t>Queen 2g</t>
  </si>
  <si>
    <t>Queen 2h</t>
  </si>
  <si>
    <t>Total Scored</t>
  </si>
  <si>
    <t>Number of triploids</t>
  </si>
  <si>
    <t>Proportion triploid</t>
  </si>
  <si>
    <t>Genotypes of different tissues from 3-allele pupae Experiment 1.</t>
  </si>
  <si>
    <t>Genotypes of pre-emergent pupae and  parents from Experiment 1</t>
  </si>
  <si>
    <t>Genotypes of diploid pupae Experiment 1 (controls)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</si>
</sst>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0">
    <font>
      <sz val="12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charset val="1"/>
    </font>
    <font>
      <sz val="12"/>
      <color theme="1"/>
      <name val="Calibri"/>
      <family val="2"/>
      <charset val="1"/>
      <scheme val="minor"/>
    </font>
    <font>
      <b/>
      <sz val="18"/>
      <color rgb="FF00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28">
    <xf numFmtId="0" fontId="0" fillId="0" borderId="0"/>
    <xf numFmtId="0" fontId="16" fillId="2" borderId="1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10" applyNumberFormat="0" applyAlignment="0" applyProtection="0"/>
    <xf numFmtId="0" fontId="25" fillId="7" borderId="11" applyNumberFormat="0" applyAlignment="0" applyProtection="0"/>
    <xf numFmtId="0" fontId="26" fillId="7" borderId="10" applyNumberFormat="0" applyAlignment="0" applyProtection="0"/>
    <xf numFmtId="0" fontId="27" fillId="0" borderId="12" applyNumberFormat="0" applyFill="0" applyAlignment="0" applyProtection="0"/>
    <xf numFmtId="0" fontId="28" fillId="8" borderId="13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2" fillId="33" borderId="0" applyNumberFormat="0" applyBorder="0" applyAlignment="0" applyProtection="0"/>
    <xf numFmtId="0" fontId="15" fillId="0" borderId="0"/>
    <xf numFmtId="0" fontId="15" fillId="9" borderId="1" applyNumberFormat="0" applyFont="0" applyAlignment="0" applyProtection="0"/>
    <xf numFmtId="0" fontId="14" fillId="0" borderId="0"/>
    <xf numFmtId="0" fontId="14" fillId="9" borderId="1" applyNumberFormat="0" applyFont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3" fillId="0" borderId="0"/>
    <xf numFmtId="0" fontId="13" fillId="9" borderId="1" applyNumberFormat="0" applyFont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2" fillId="0" borderId="0"/>
    <xf numFmtId="0" fontId="12" fillId="9" borderId="1" applyNumberFormat="0" applyFont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1" fillId="0" borderId="0"/>
    <xf numFmtId="0" fontId="11" fillId="9" borderId="1" applyNumberFormat="0" applyFont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0" fillId="0" borderId="0"/>
    <xf numFmtId="0" fontId="10" fillId="9" borderId="1" applyNumberFormat="0" applyFont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9" fillId="0" borderId="0"/>
    <xf numFmtId="0" fontId="9" fillId="9" borderId="1" applyNumberFormat="0" applyFont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8" fillId="0" borderId="0"/>
    <xf numFmtId="0" fontId="8" fillId="9" borderId="1" applyNumberFormat="0" applyFont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7" fillId="0" borderId="0"/>
    <xf numFmtId="0" fontId="7" fillId="9" borderId="1" applyNumberFormat="0" applyFont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6" fillId="0" borderId="0"/>
    <xf numFmtId="0" fontId="6" fillId="9" borderId="1" applyNumberFormat="0" applyFon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5" fillId="0" borderId="0"/>
    <xf numFmtId="0" fontId="5" fillId="9" borderId="1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4" fillId="0" borderId="0"/>
    <xf numFmtId="0" fontId="4" fillId="9" borderId="1" applyNumberFormat="0" applyFont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" fillId="0" borderId="0"/>
    <xf numFmtId="0" fontId="3" fillId="9" borderId="1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164" fontId="16" fillId="0" borderId="0" applyFont="0" applyFill="0" applyBorder="0" applyAlignment="0" applyProtection="0"/>
    <xf numFmtId="0" fontId="2" fillId="0" borderId="0"/>
    <xf numFmtId="0" fontId="2" fillId="9" borderId="1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41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Border="1"/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wrapText="1"/>
    </xf>
    <xf numFmtId="0" fontId="0" fillId="34" borderId="0" xfId="0" applyFill="1" applyBorder="1"/>
    <xf numFmtId="0" fontId="0" fillId="0" borderId="1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5" borderId="0" xfId="0" applyFill="1" applyBorder="1"/>
    <xf numFmtId="0" fontId="0" fillId="35" borderId="0" xfId="0" applyFill="1" applyBorder="1" applyAlignment="1">
      <alignment horizontal="center"/>
    </xf>
    <xf numFmtId="0" fontId="0" fillId="35" borderId="2" xfId="0" applyFill="1" applyBorder="1"/>
    <xf numFmtId="0" fontId="0" fillId="35" borderId="2" xfId="0" applyFill="1" applyBorder="1" applyAlignment="1">
      <alignment horizontal="center"/>
    </xf>
    <xf numFmtId="0" fontId="0" fillId="35" borderId="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Fill="1" applyBorder="1"/>
    <xf numFmtId="0" fontId="0" fillId="35" borderId="15" xfId="0" applyFill="1" applyBorder="1" applyAlignment="1">
      <alignment horizontal="center"/>
    </xf>
    <xf numFmtId="0" fontId="0" fillId="35" borderId="15" xfId="0" applyFill="1" applyBorder="1"/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35" borderId="20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35" borderId="22" xfId="0" applyFill="1" applyBorder="1" applyAlignment="1">
      <alignment horizontal="center"/>
    </xf>
    <xf numFmtId="0" fontId="0" fillId="35" borderId="21" xfId="0" applyFill="1" applyBorder="1" applyAlignment="1">
      <alignment horizontal="center"/>
    </xf>
    <xf numFmtId="0" fontId="0" fillId="34" borderId="20" xfId="0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 wrapText="1"/>
    </xf>
    <xf numFmtId="0" fontId="9" fillId="0" borderId="0" xfId="114" applyFill="1" applyBorder="1" applyAlignment="1">
      <alignment horizontal="center"/>
    </xf>
    <xf numFmtId="0" fontId="9" fillId="0" borderId="0" xfId="114" applyBorder="1"/>
    <xf numFmtId="0" fontId="9" fillId="0" borderId="0" xfId="114" applyBorder="1" applyAlignment="1">
      <alignment horizontal="center"/>
    </xf>
    <xf numFmtId="0" fontId="9" fillId="0" borderId="6" xfId="114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9" fillId="0" borderId="4" xfId="114" applyBorder="1" applyAlignment="1">
      <alignment horizontal="center"/>
    </xf>
    <xf numFmtId="0" fontId="9" fillId="0" borderId="2" xfId="114" applyBorder="1" applyAlignment="1">
      <alignment horizontal="center"/>
    </xf>
    <xf numFmtId="0" fontId="9" fillId="0" borderId="19" xfId="114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8" fillId="0" borderId="0" xfId="114" applyFont="1" applyBorder="1" applyAlignment="1">
      <alignment horizontal="center"/>
    </xf>
    <xf numFmtId="0" fontId="0" fillId="34" borderId="15" xfId="0" applyFill="1" applyBorder="1" applyAlignment="1">
      <alignment horizontal="center"/>
    </xf>
    <xf numFmtId="0" fontId="0" fillId="34" borderId="2" xfId="0" applyFill="1" applyBorder="1" applyAlignment="1">
      <alignment horizontal="center"/>
    </xf>
    <xf numFmtId="0" fontId="8" fillId="0" borderId="15" xfId="114" applyFont="1" applyBorder="1" applyAlignment="1">
      <alignment horizontal="center"/>
    </xf>
    <xf numFmtId="0" fontId="8" fillId="0" borderId="2" xfId="114" applyFont="1" applyBorder="1" applyAlignment="1">
      <alignment horizontal="center"/>
    </xf>
    <xf numFmtId="0" fontId="0" fillId="34" borderId="0" xfId="0" applyFill="1" applyBorder="1" applyAlignment="1">
      <alignment horizontal="center"/>
    </xf>
    <xf numFmtId="0" fontId="0" fillId="0" borderId="15" xfId="0" applyFont="1" applyFill="1" applyBorder="1" applyAlignment="1">
      <alignment horizontal="center" wrapText="1"/>
    </xf>
    <xf numFmtId="0" fontId="5" fillId="0" borderId="0" xfId="170" applyBorder="1" applyAlignment="1">
      <alignment horizontal="center"/>
    </xf>
    <xf numFmtId="0" fontId="5" fillId="0" borderId="2" xfId="170" applyBorder="1" applyAlignment="1">
      <alignment horizontal="center"/>
    </xf>
    <xf numFmtId="0" fontId="5" fillId="0" borderId="15" xfId="170" applyBorder="1" applyAlignment="1">
      <alignment horizontal="center"/>
    </xf>
    <xf numFmtId="0" fontId="4" fillId="0" borderId="0" xfId="114" applyFont="1" applyBorder="1" applyAlignment="1">
      <alignment horizontal="center"/>
    </xf>
    <xf numFmtId="0" fontId="5" fillId="0" borderId="0" xfId="170" applyFill="1" applyBorder="1" applyAlignment="1">
      <alignment horizontal="center"/>
    </xf>
    <xf numFmtId="0" fontId="0" fillId="0" borderId="6" xfId="0" applyFont="1" applyFill="1" applyBorder="1" applyAlignment="1">
      <alignment horizontal="center" wrapText="1"/>
    </xf>
    <xf numFmtId="0" fontId="0" fillId="0" borderId="19" xfId="0" applyFill="1" applyBorder="1" applyAlignment="1">
      <alignment horizontal="center"/>
    </xf>
    <xf numFmtId="0" fontId="9" fillId="0" borderId="6" xfId="114" applyFill="1" applyBorder="1" applyAlignment="1">
      <alignment horizontal="center"/>
    </xf>
    <xf numFmtId="0" fontId="0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15" xfId="0" applyFont="1" applyBorder="1"/>
    <xf numFmtId="0" fontId="0" fillId="0" borderId="4" xfId="0" applyBorder="1" applyAlignment="1">
      <alignment horizontal="center"/>
    </xf>
    <xf numFmtId="0" fontId="0" fillId="35" borderId="19" xfId="0" applyFill="1" applyBorder="1" applyAlignment="1">
      <alignment horizontal="center"/>
    </xf>
    <xf numFmtId="0" fontId="0" fillId="35" borderId="6" xfId="0" applyFill="1" applyBorder="1" applyAlignment="1">
      <alignment horizontal="center"/>
    </xf>
    <xf numFmtId="0" fontId="0" fillId="34" borderId="6" xfId="0" applyFill="1" applyBorder="1" applyAlignment="1">
      <alignment horizontal="center"/>
    </xf>
    <xf numFmtId="0" fontId="8" fillId="0" borderId="0" xfId="114" applyFont="1" applyFill="1" applyBorder="1" applyAlignment="1">
      <alignment horizontal="center"/>
    </xf>
    <xf numFmtId="0" fontId="8" fillId="37" borderId="0" xfId="114" applyFont="1" applyFill="1" applyBorder="1" applyAlignment="1">
      <alignment horizontal="center"/>
    </xf>
    <xf numFmtId="0" fontId="4" fillId="37" borderId="0" xfId="114" applyFont="1" applyFill="1" applyBorder="1" applyAlignment="1">
      <alignment horizontal="center"/>
    </xf>
    <xf numFmtId="0" fontId="9" fillId="0" borderId="20" xfId="114" applyFill="1" applyBorder="1" applyAlignment="1">
      <alignment horizontal="center"/>
    </xf>
    <xf numFmtId="0" fontId="9" fillId="0" borderId="21" xfId="114" applyBorder="1" applyAlignment="1">
      <alignment horizontal="center"/>
    </xf>
    <xf numFmtId="0" fontId="9" fillId="0" borderId="20" xfId="114" applyBorder="1" applyAlignment="1">
      <alignment horizontal="center"/>
    </xf>
    <xf numFmtId="0" fontId="0" fillId="0" borderId="22" xfId="0" applyFont="1" applyBorder="1" applyAlignment="1">
      <alignment horizontal="center" wrapText="1"/>
    </xf>
    <xf numFmtId="0" fontId="9" fillId="0" borderId="22" xfId="114" applyBorder="1" applyAlignment="1">
      <alignment horizontal="center"/>
    </xf>
    <xf numFmtId="0" fontId="0" fillId="0" borderId="19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center" wrapText="1"/>
    </xf>
    <xf numFmtId="0" fontId="0" fillId="0" borderId="22" xfId="0" applyFont="1" applyFill="1" applyBorder="1" applyAlignment="1">
      <alignment horizontal="center" wrapText="1"/>
    </xf>
    <xf numFmtId="0" fontId="0" fillId="0" borderId="15" xfId="0" applyFill="1" applyBorder="1" applyAlignment="1">
      <alignment wrapText="1"/>
    </xf>
    <xf numFmtId="0" fontId="33" fillId="0" borderId="15" xfId="0" applyFont="1" applyBorder="1" applyAlignment="1">
      <alignment horizontal="left"/>
    </xf>
    <xf numFmtId="0" fontId="0" fillId="34" borderId="19" xfId="0" applyFill="1" applyBorder="1" applyAlignment="1">
      <alignment horizontal="center"/>
    </xf>
    <xf numFmtId="0" fontId="0" fillId="34" borderId="15" xfId="0" applyFill="1" applyBorder="1"/>
    <xf numFmtId="0" fontId="0" fillId="34" borderId="4" xfId="0" applyFill="1" applyBorder="1" applyAlignment="1">
      <alignment horizontal="center"/>
    </xf>
    <xf numFmtId="0" fontId="0" fillId="34" borderId="2" xfId="0" applyFill="1" applyBorder="1"/>
    <xf numFmtId="0" fontId="4" fillId="0" borderId="15" xfId="114" applyFont="1" applyBorder="1" applyAlignment="1">
      <alignment horizontal="center"/>
    </xf>
    <xf numFmtId="0" fontId="4" fillId="0" borderId="2" xfId="114" applyFont="1" applyBorder="1" applyAlignment="1">
      <alignment horizontal="center"/>
    </xf>
    <xf numFmtId="0" fontId="0" fillId="34" borderId="22" xfId="0" applyFill="1" applyBorder="1" applyAlignment="1">
      <alignment horizontal="center"/>
    </xf>
    <xf numFmtId="0" fontId="0" fillId="34" borderId="21" xfId="0" applyFill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9" xfId="0" applyFont="1" applyFill="1" applyBorder="1" applyAlignment="1">
      <alignment horizontal="center" wrapText="1"/>
    </xf>
    <xf numFmtId="0" fontId="0" fillId="0" borderId="29" xfId="0" applyFont="1" applyBorder="1" applyAlignment="1">
      <alignment horizontal="center"/>
    </xf>
    <xf numFmtId="0" fontId="0" fillId="0" borderId="29" xfId="0" applyFont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34" fillId="0" borderId="17" xfId="114" applyFont="1" applyBorder="1" applyAlignment="1">
      <alignment horizontal="center"/>
    </xf>
    <xf numFmtId="0" fontId="34" fillId="0" borderId="6" xfId="114" applyFont="1" applyBorder="1" applyAlignment="1">
      <alignment horizontal="center"/>
    </xf>
    <xf numFmtId="0" fontId="34" fillId="0" borderId="16" xfId="114" applyFont="1" applyBorder="1" applyAlignment="1">
      <alignment horizontal="center"/>
    </xf>
    <xf numFmtId="0" fontId="34" fillId="0" borderId="5" xfId="114" applyFont="1" applyBorder="1" applyAlignment="1">
      <alignment horizontal="center" wrapText="1"/>
    </xf>
    <xf numFmtId="0" fontId="34" fillId="0" borderId="15" xfId="114" applyFont="1" applyBorder="1" applyAlignment="1">
      <alignment horizontal="center" wrapText="1"/>
    </xf>
    <xf numFmtId="0" fontId="34" fillId="0" borderId="19" xfId="114" applyFont="1" applyBorder="1" applyAlignment="1">
      <alignment horizontal="center" wrapText="1"/>
    </xf>
    <xf numFmtId="0" fontId="34" fillId="0" borderId="0" xfId="114" applyFont="1" applyBorder="1" applyAlignment="1">
      <alignment horizontal="center" wrapText="1"/>
    </xf>
    <xf numFmtId="0" fontId="0" fillId="0" borderId="18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2" xfId="0" applyFont="1" applyFill="1" applyBorder="1"/>
    <xf numFmtId="0" fontId="0" fillId="0" borderId="6" xfId="0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/>
    <xf numFmtId="0" fontId="0" fillId="0" borderId="0" xfId="0" applyFont="1" applyAlignment="1">
      <alignment horizontal="center"/>
    </xf>
    <xf numFmtId="0" fontId="0" fillId="0" borderId="0" xfId="0" applyFont="1"/>
    <xf numFmtId="0" fontId="34" fillId="0" borderId="15" xfId="100" applyFont="1" applyFill="1" applyBorder="1" applyAlignment="1">
      <alignment horizontal="center"/>
    </xf>
    <xf numFmtId="0" fontId="34" fillId="0" borderId="19" xfId="100" applyFont="1" applyFill="1" applyBorder="1" applyAlignment="1">
      <alignment horizontal="center"/>
    </xf>
    <xf numFmtId="0" fontId="34" fillId="0" borderId="18" xfId="100" applyFont="1" applyFill="1" applyBorder="1" applyAlignment="1">
      <alignment horizontal="center"/>
    </xf>
    <xf numFmtId="0" fontId="34" fillId="0" borderId="0" xfId="100" applyFont="1" applyBorder="1" applyAlignment="1">
      <alignment horizontal="center"/>
    </xf>
    <xf numFmtId="0" fontId="34" fillId="0" borderId="6" xfId="100" applyFont="1" applyBorder="1" applyAlignment="1">
      <alignment horizontal="center"/>
    </xf>
    <xf numFmtId="0" fontId="34" fillId="0" borderId="5" xfId="100" applyFont="1" applyBorder="1" applyAlignment="1">
      <alignment horizontal="center"/>
    </xf>
    <xf numFmtId="0" fontId="34" fillId="0" borderId="5" xfId="142" applyFont="1" applyBorder="1" applyAlignment="1">
      <alignment horizontal="center"/>
    </xf>
    <xf numFmtId="0" fontId="34" fillId="0" borderId="0" xfId="142" applyFont="1" applyBorder="1" applyAlignment="1">
      <alignment horizontal="center"/>
    </xf>
    <xf numFmtId="0" fontId="34" fillId="0" borderId="6" xfId="142" applyFont="1" applyBorder="1" applyAlignment="1">
      <alignment horizontal="center"/>
    </xf>
    <xf numFmtId="0" fontId="34" fillId="0" borderId="0" xfId="100" applyFont="1" applyFill="1" applyBorder="1" applyAlignment="1">
      <alignment horizontal="center"/>
    </xf>
    <xf numFmtId="0" fontId="34" fillId="0" borderId="6" xfId="100" applyFont="1" applyFill="1" applyBorder="1" applyAlignment="1">
      <alignment horizontal="center"/>
    </xf>
    <xf numFmtId="0" fontId="34" fillId="0" borderId="5" xfId="100" applyFont="1" applyFill="1" applyBorder="1" applyAlignment="1">
      <alignment horizontal="center"/>
    </xf>
    <xf numFmtId="0" fontId="34" fillId="0" borderId="5" xfId="142" applyFont="1" applyFill="1" applyBorder="1" applyAlignment="1">
      <alignment horizontal="center"/>
    </xf>
    <xf numFmtId="0" fontId="34" fillId="0" borderId="0" xfId="142" applyFont="1" applyFill="1" applyBorder="1" applyAlignment="1">
      <alignment horizontal="center"/>
    </xf>
    <xf numFmtId="0" fontId="34" fillId="0" borderId="6" xfId="142" applyFont="1" applyFill="1" applyBorder="1" applyAlignment="1">
      <alignment horizontal="center"/>
    </xf>
    <xf numFmtId="0" fontId="34" fillId="0" borderId="0" xfId="114" applyFont="1" applyBorder="1" applyAlignment="1">
      <alignment horizontal="center"/>
    </xf>
    <xf numFmtId="0" fontId="34" fillId="0" borderId="5" xfId="114" applyFont="1" applyBorder="1" applyAlignment="1">
      <alignment horizontal="center"/>
    </xf>
    <xf numFmtId="0" fontId="34" fillId="0" borderId="0" xfId="128" applyFont="1" applyBorder="1" applyAlignment="1">
      <alignment horizontal="center"/>
    </xf>
    <xf numFmtId="0" fontId="34" fillId="0" borderId="6" xfId="128" applyFont="1" applyBorder="1" applyAlignment="1">
      <alignment horizontal="center"/>
    </xf>
    <xf numFmtId="0" fontId="34" fillId="0" borderId="5" xfId="128" applyFont="1" applyBorder="1" applyAlignment="1">
      <alignment horizontal="center"/>
    </xf>
    <xf numFmtId="0" fontId="34" fillId="0" borderId="0" xfId="170" applyFont="1" applyBorder="1" applyAlignment="1">
      <alignment horizontal="center"/>
    </xf>
    <xf numFmtId="0" fontId="34" fillId="0" borderId="2" xfId="100" applyFont="1" applyFill="1" applyBorder="1" applyAlignment="1">
      <alignment horizontal="center"/>
    </xf>
    <xf numFmtId="0" fontId="34" fillId="0" borderId="4" xfId="100" applyFont="1" applyFill="1" applyBorder="1" applyAlignment="1">
      <alignment horizontal="center"/>
    </xf>
    <xf numFmtId="0" fontId="34" fillId="0" borderId="3" xfId="100" applyFont="1" applyFill="1" applyBorder="1" applyAlignment="1">
      <alignment horizontal="center"/>
    </xf>
    <xf numFmtId="0" fontId="34" fillId="0" borderId="3" xfId="142" applyFont="1" applyFill="1" applyBorder="1" applyAlignment="1">
      <alignment horizontal="center"/>
    </xf>
    <xf numFmtId="0" fontId="34" fillId="0" borderId="2" xfId="142" applyFont="1" applyFill="1" applyBorder="1" applyAlignment="1">
      <alignment horizontal="center"/>
    </xf>
    <xf numFmtId="0" fontId="34" fillId="0" borderId="4" xfId="142" applyFont="1" applyFill="1" applyBorder="1" applyAlignment="1">
      <alignment horizontal="center"/>
    </xf>
    <xf numFmtId="0" fontId="34" fillId="0" borderId="18" xfId="142" applyFont="1" applyFill="1" applyBorder="1" applyAlignment="1">
      <alignment horizontal="center"/>
    </xf>
    <xf numFmtId="0" fontId="34" fillId="0" borderId="15" xfId="142" applyFont="1" applyFill="1" applyBorder="1" applyAlignment="1">
      <alignment horizontal="center"/>
    </xf>
    <xf numFmtId="0" fontId="34" fillId="0" borderId="19" xfId="142" applyFont="1" applyFill="1" applyBorder="1" applyAlignment="1">
      <alignment horizontal="center"/>
    </xf>
    <xf numFmtId="0" fontId="34" fillId="0" borderId="0" xfId="156" applyFont="1" applyBorder="1" applyAlignment="1">
      <alignment horizontal="center"/>
    </xf>
    <xf numFmtId="0" fontId="34" fillId="0" borderId="6" xfId="156" applyFont="1" applyBorder="1" applyAlignment="1">
      <alignment horizontal="center"/>
    </xf>
    <xf numFmtId="0" fontId="34" fillId="0" borderId="0" xfId="114" applyFont="1" applyAlignment="1">
      <alignment horizontal="center"/>
    </xf>
    <xf numFmtId="0" fontId="34" fillId="0" borderId="0" xfId="114" applyFont="1" applyFill="1" applyAlignment="1">
      <alignment horizontal="center"/>
    </xf>
    <xf numFmtId="0" fontId="34" fillId="0" borderId="5" xfId="114" applyFont="1" applyFill="1" applyBorder="1" applyAlignment="1">
      <alignment horizontal="center"/>
    </xf>
    <xf numFmtId="0" fontId="34" fillId="0" borderId="0" xfId="114" applyFont="1" applyFill="1" applyBorder="1" applyAlignment="1">
      <alignment horizontal="center"/>
    </xf>
    <xf numFmtId="0" fontId="34" fillId="0" borderId="6" xfId="114" applyFont="1" applyFill="1" applyBorder="1" applyAlignment="1">
      <alignment horizontal="center"/>
    </xf>
    <xf numFmtId="0" fontId="34" fillId="0" borderId="0" xfId="128" applyFont="1" applyFill="1" applyBorder="1" applyAlignment="1">
      <alignment horizontal="center"/>
    </xf>
    <xf numFmtId="0" fontId="34" fillId="0" borderId="6" xfId="128" applyFont="1" applyFill="1" applyBorder="1" applyAlignment="1">
      <alignment horizontal="center"/>
    </xf>
    <xf numFmtId="0" fontId="34" fillId="0" borderId="5" xfId="128" applyFont="1" applyFill="1" applyBorder="1" applyAlignment="1">
      <alignment horizontal="center"/>
    </xf>
    <xf numFmtId="0" fontId="34" fillId="0" borderId="0" xfId="170" applyFont="1" applyFill="1" applyBorder="1" applyAlignment="1">
      <alignment horizontal="center"/>
    </xf>
    <xf numFmtId="0" fontId="34" fillId="0" borderId="2" xfId="114" applyFont="1" applyBorder="1" applyAlignment="1">
      <alignment horizontal="center"/>
    </xf>
    <xf numFmtId="0" fontId="34" fillId="0" borderId="3" xfId="114" applyFont="1" applyBorder="1" applyAlignment="1">
      <alignment horizontal="center"/>
    </xf>
    <xf numFmtId="0" fontId="34" fillId="0" borderId="4" xfId="114" applyFont="1" applyBorder="1" applyAlignment="1">
      <alignment horizontal="center"/>
    </xf>
    <xf numFmtId="0" fontId="34" fillId="0" borderId="2" xfId="128" applyFont="1" applyBorder="1" applyAlignment="1">
      <alignment horizontal="center"/>
    </xf>
    <xf numFmtId="0" fontId="34" fillId="0" borderId="3" xfId="128" applyFont="1" applyBorder="1" applyAlignment="1">
      <alignment horizontal="center"/>
    </xf>
    <xf numFmtId="0" fontId="34" fillId="0" borderId="4" xfId="128" applyFont="1" applyBorder="1" applyAlignment="1">
      <alignment horizontal="center"/>
    </xf>
    <xf numFmtId="0" fontId="34" fillId="0" borderId="3" xfId="142" applyFont="1" applyBorder="1" applyAlignment="1">
      <alignment horizontal="center"/>
    </xf>
    <xf numFmtId="0" fontId="34" fillId="0" borderId="2" xfId="142" applyFont="1" applyBorder="1" applyAlignment="1">
      <alignment horizontal="center"/>
    </xf>
    <xf numFmtId="0" fontId="34" fillId="0" borderId="4" xfId="142" applyFont="1" applyBorder="1" applyAlignment="1">
      <alignment horizontal="center"/>
    </xf>
    <xf numFmtId="0" fontId="34" fillId="0" borderId="0" xfId="114" applyFont="1" applyBorder="1"/>
    <xf numFmtId="0" fontId="0" fillId="0" borderId="0" xfId="0" applyFont="1" applyAlignment="1">
      <alignment horizontal="left"/>
    </xf>
    <xf numFmtId="0" fontId="0" fillId="0" borderId="2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24" xfId="0" applyFont="1" applyFill="1" applyBorder="1"/>
    <xf numFmtId="0" fontId="0" fillId="0" borderId="23" xfId="0" applyFont="1" applyFill="1" applyBorder="1"/>
    <xf numFmtId="0" fontId="0" fillId="35" borderId="18" xfId="0" applyFont="1" applyFill="1" applyBorder="1" applyAlignment="1">
      <alignment horizontal="center"/>
    </xf>
    <xf numFmtId="0" fontId="0" fillId="35" borderId="5" xfId="0" applyFont="1" applyFill="1" applyBorder="1" applyAlignment="1">
      <alignment horizontal="center"/>
    </xf>
    <xf numFmtId="0" fontId="0" fillId="35" borderId="3" xfId="0" applyFont="1" applyFill="1" applyBorder="1" applyAlignment="1">
      <alignment horizontal="center"/>
    </xf>
    <xf numFmtId="0" fontId="0" fillId="35" borderId="26" xfId="0" applyFont="1" applyFill="1" applyBorder="1" applyAlignment="1">
      <alignment horizontal="center"/>
    </xf>
    <xf numFmtId="0" fontId="0" fillId="35" borderId="2" xfId="0" applyFont="1" applyFill="1" applyBorder="1" applyAlignment="1">
      <alignment horizontal="center"/>
    </xf>
    <xf numFmtId="0" fontId="0" fillId="35" borderId="27" xfId="0" applyFont="1" applyFill="1" applyBorder="1" applyAlignment="1">
      <alignment horizontal="center"/>
    </xf>
    <xf numFmtId="0" fontId="0" fillId="34" borderId="18" xfId="0" applyFont="1" applyFill="1" applyBorder="1" applyAlignment="1">
      <alignment horizontal="center"/>
    </xf>
    <xf numFmtId="0" fontId="0" fillId="34" borderId="5" xfId="0" applyFont="1" applyFill="1" applyBorder="1" applyAlignment="1">
      <alignment horizontal="center"/>
    </xf>
    <xf numFmtId="0" fontId="0" fillId="34" borderId="3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34" fillId="0" borderId="25" xfId="114" applyFont="1" applyBorder="1" applyAlignment="1">
      <alignment horizontal="center"/>
    </xf>
    <xf numFmtId="0" fontId="34" fillId="0" borderId="24" xfId="114" applyFont="1" applyBorder="1" applyAlignment="1">
      <alignment horizontal="center"/>
    </xf>
    <xf numFmtId="0" fontId="34" fillId="0" borderId="23" xfId="114" applyFont="1" applyBorder="1" applyAlignment="1">
      <alignment horizontal="center"/>
    </xf>
    <xf numFmtId="0" fontId="34" fillId="0" borderId="23" xfId="100" applyFont="1" applyBorder="1" applyAlignment="1">
      <alignment horizontal="center"/>
    </xf>
    <xf numFmtId="0" fontId="34" fillId="0" borderId="24" xfId="100" applyFont="1" applyBorder="1" applyAlignment="1">
      <alignment horizontal="center"/>
    </xf>
    <xf numFmtId="0" fontId="34" fillId="0" borderId="23" xfId="142" applyFont="1" applyBorder="1" applyAlignment="1">
      <alignment horizontal="center"/>
    </xf>
    <xf numFmtId="0" fontId="34" fillId="0" borderId="24" xfId="142" applyFont="1" applyBorder="1" applyAlignment="1">
      <alignment horizontal="center"/>
    </xf>
    <xf numFmtId="0" fontId="34" fillId="0" borderId="23" xfId="128" applyFont="1" applyBorder="1" applyAlignment="1">
      <alignment horizontal="center"/>
    </xf>
    <xf numFmtId="0" fontId="34" fillId="0" borderId="24" xfId="128" applyFont="1" applyBorder="1" applyAlignment="1">
      <alignment horizontal="center"/>
    </xf>
    <xf numFmtId="0" fontId="34" fillId="0" borderId="26" xfId="100" applyFont="1" applyBorder="1" applyAlignment="1">
      <alignment horizontal="center"/>
    </xf>
    <xf numFmtId="0" fontId="34" fillId="0" borderId="2" xfId="100" applyFont="1" applyBorder="1" applyAlignment="1">
      <alignment horizontal="center"/>
    </xf>
    <xf numFmtId="0" fontId="34" fillId="0" borderId="27" xfId="100" applyFont="1" applyBorder="1" applyAlignment="1">
      <alignment horizontal="center"/>
    </xf>
    <xf numFmtId="0" fontId="34" fillId="0" borderId="26" xfId="142" applyFont="1" applyBorder="1" applyAlignment="1">
      <alignment horizontal="center"/>
    </xf>
    <xf numFmtId="0" fontId="34" fillId="0" borderId="27" xfId="142" applyFont="1" applyBorder="1" applyAlignment="1">
      <alignment horizontal="center"/>
    </xf>
    <xf numFmtId="0" fontId="34" fillId="0" borderId="28" xfId="128" applyFont="1" applyBorder="1" applyAlignment="1">
      <alignment horizontal="center"/>
    </xf>
    <xf numFmtId="0" fontId="34" fillId="0" borderId="15" xfId="128" applyFont="1" applyBorder="1" applyAlignment="1">
      <alignment horizontal="center"/>
    </xf>
    <xf numFmtId="0" fontId="34" fillId="0" borderId="29" xfId="128" applyFont="1" applyBorder="1" applyAlignment="1">
      <alignment horizontal="center"/>
    </xf>
    <xf numFmtId="0" fontId="34" fillId="0" borderId="28" xfId="142" applyFont="1" applyBorder="1" applyAlignment="1">
      <alignment horizontal="center"/>
    </xf>
    <xf numFmtId="0" fontId="34" fillId="0" borderId="15" xfId="142" applyFont="1" applyBorder="1" applyAlignment="1">
      <alignment horizontal="center"/>
    </xf>
    <xf numFmtId="0" fontId="34" fillId="0" borderId="29" xfId="142" applyFont="1" applyBorder="1" applyAlignment="1">
      <alignment horizontal="center"/>
    </xf>
    <xf numFmtId="0" fontId="34" fillId="0" borderId="23" xfId="100" applyFont="1" applyFill="1" applyBorder="1" applyAlignment="1">
      <alignment horizontal="center"/>
    </xf>
    <xf numFmtId="0" fontId="34" fillId="0" borderId="24" xfId="100" applyFont="1" applyFill="1" applyBorder="1" applyAlignment="1">
      <alignment horizontal="center"/>
    </xf>
    <xf numFmtId="0" fontId="34" fillId="0" borderId="23" xfId="142" applyFont="1" applyFill="1" applyBorder="1" applyAlignment="1">
      <alignment horizontal="center"/>
    </xf>
    <xf numFmtId="0" fontId="34" fillId="0" borderId="24" xfId="142" applyFont="1" applyFill="1" applyBorder="1" applyAlignment="1">
      <alignment horizontal="center"/>
    </xf>
    <xf numFmtId="0" fontId="34" fillId="0" borderId="23" xfId="114" applyFont="1" applyFill="1" applyBorder="1" applyAlignment="1">
      <alignment horizontal="center"/>
    </xf>
    <xf numFmtId="0" fontId="34" fillId="0" borderId="24" xfId="114" applyFont="1" applyFill="1" applyBorder="1" applyAlignment="1">
      <alignment horizontal="center"/>
    </xf>
    <xf numFmtId="0" fontId="34" fillId="0" borderId="26" xfId="114" applyFont="1" applyBorder="1" applyAlignment="1">
      <alignment horizontal="center"/>
    </xf>
    <xf numFmtId="0" fontId="34" fillId="0" borderId="27" xfId="114" applyFont="1" applyBorder="1" applyAlignment="1">
      <alignment horizontal="center"/>
    </xf>
    <xf numFmtId="0" fontId="34" fillId="0" borderId="29" xfId="100" applyFont="1" applyBorder="1" applyAlignment="1">
      <alignment horizontal="center"/>
    </xf>
    <xf numFmtId="0" fontId="34" fillId="0" borderId="28" xfId="100" applyFont="1" applyBorder="1" applyAlignment="1">
      <alignment horizontal="center"/>
    </xf>
    <xf numFmtId="0" fontId="34" fillId="0" borderId="15" xfId="100" applyFont="1" applyBorder="1" applyAlignment="1">
      <alignment horizontal="center"/>
    </xf>
    <xf numFmtId="0" fontId="34" fillId="35" borderId="28" xfId="100" applyFont="1" applyFill="1" applyBorder="1" applyAlignment="1">
      <alignment horizontal="center"/>
    </xf>
    <xf numFmtId="0" fontId="34" fillId="35" borderId="15" xfId="100" applyFont="1" applyFill="1" applyBorder="1" applyAlignment="1">
      <alignment horizontal="center"/>
    </xf>
    <xf numFmtId="0" fontId="34" fillId="35" borderId="29" xfId="100" applyFont="1" applyFill="1" applyBorder="1" applyAlignment="1">
      <alignment horizontal="center"/>
    </xf>
    <xf numFmtId="0" fontId="34" fillId="35" borderId="28" xfId="142" applyFont="1" applyFill="1" applyBorder="1" applyAlignment="1">
      <alignment horizontal="center"/>
    </xf>
    <xf numFmtId="0" fontId="34" fillId="35" borderId="15" xfId="142" applyFont="1" applyFill="1" applyBorder="1" applyAlignment="1">
      <alignment horizontal="center"/>
    </xf>
    <xf numFmtId="0" fontId="34" fillId="35" borderId="29" xfId="142" applyFont="1" applyFill="1" applyBorder="1" applyAlignment="1">
      <alignment horizontal="center"/>
    </xf>
    <xf numFmtId="0" fontId="34" fillId="35" borderId="23" xfId="100" applyFont="1" applyFill="1" applyBorder="1" applyAlignment="1">
      <alignment horizontal="center"/>
    </xf>
    <xf numFmtId="0" fontId="34" fillId="35" borderId="0" xfId="100" applyFont="1" applyFill="1" applyBorder="1" applyAlignment="1">
      <alignment horizontal="center"/>
    </xf>
    <xf numFmtId="0" fontId="34" fillId="35" borderId="24" xfId="100" applyFont="1" applyFill="1" applyBorder="1" applyAlignment="1">
      <alignment horizontal="center"/>
    </xf>
    <xf numFmtId="0" fontId="34" fillId="35" borderId="23" xfId="142" applyFont="1" applyFill="1" applyBorder="1" applyAlignment="1">
      <alignment horizontal="center"/>
    </xf>
    <xf numFmtId="0" fontId="34" fillId="35" borderId="0" xfId="142" applyFont="1" applyFill="1" applyBorder="1" applyAlignment="1">
      <alignment horizontal="center"/>
    </xf>
    <xf numFmtId="0" fontId="34" fillId="35" borderId="24" xfId="142" applyFont="1" applyFill="1" applyBorder="1" applyAlignment="1">
      <alignment horizontal="center"/>
    </xf>
    <xf numFmtId="0" fontId="34" fillId="35" borderId="26" xfId="100" applyFont="1" applyFill="1" applyBorder="1" applyAlignment="1">
      <alignment horizontal="center"/>
    </xf>
    <xf numFmtId="0" fontId="34" fillId="35" borderId="2" xfId="100" applyFont="1" applyFill="1" applyBorder="1" applyAlignment="1">
      <alignment horizontal="center"/>
    </xf>
    <xf numFmtId="0" fontId="34" fillId="35" borderId="27" xfId="100" applyFont="1" applyFill="1" applyBorder="1" applyAlignment="1">
      <alignment horizontal="center"/>
    </xf>
    <xf numFmtId="0" fontId="34" fillId="35" borderId="26" xfId="114" applyFont="1" applyFill="1" applyBorder="1" applyAlignment="1">
      <alignment horizontal="center"/>
    </xf>
    <xf numFmtId="0" fontId="34" fillId="35" borderId="2" xfId="114" applyFont="1" applyFill="1" applyBorder="1" applyAlignment="1">
      <alignment horizontal="center"/>
    </xf>
    <xf numFmtId="0" fontId="34" fillId="35" borderId="27" xfId="114" applyFont="1" applyFill="1" applyBorder="1" applyAlignment="1">
      <alignment horizontal="center"/>
    </xf>
    <xf numFmtId="0" fontId="34" fillId="34" borderId="28" xfId="100" applyFont="1" applyFill="1" applyBorder="1" applyAlignment="1">
      <alignment horizontal="center"/>
    </xf>
    <xf numFmtId="0" fontId="34" fillId="34" borderId="15" xfId="100" applyFont="1" applyFill="1" applyBorder="1" applyAlignment="1">
      <alignment horizontal="center"/>
    </xf>
    <xf numFmtId="0" fontId="34" fillId="34" borderId="29" xfId="100" applyFont="1" applyFill="1" applyBorder="1" applyAlignment="1">
      <alignment horizontal="center"/>
    </xf>
    <xf numFmtId="0" fontId="34" fillId="34" borderId="28" xfId="142" applyFont="1" applyFill="1" applyBorder="1" applyAlignment="1">
      <alignment horizontal="center"/>
    </xf>
    <xf numFmtId="0" fontId="34" fillId="34" borderId="15" xfId="142" applyFont="1" applyFill="1" applyBorder="1" applyAlignment="1">
      <alignment horizontal="center"/>
    </xf>
    <xf numFmtId="0" fontId="34" fillId="34" borderId="29" xfId="142" applyFont="1" applyFill="1" applyBorder="1" applyAlignment="1">
      <alignment horizontal="center"/>
    </xf>
    <xf numFmtId="0" fontId="34" fillId="34" borderId="23" xfId="100" applyFont="1" applyFill="1" applyBorder="1" applyAlignment="1">
      <alignment horizontal="center"/>
    </xf>
    <xf numFmtId="0" fontId="34" fillId="34" borderId="0" xfId="100" applyFont="1" applyFill="1" applyBorder="1" applyAlignment="1">
      <alignment horizontal="center"/>
    </xf>
    <xf numFmtId="0" fontId="34" fillId="34" borderId="24" xfId="100" applyFont="1" applyFill="1" applyBorder="1" applyAlignment="1">
      <alignment horizontal="center"/>
    </xf>
    <xf numFmtId="0" fontId="34" fillId="34" borderId="23" xfId="142" applyFont="1" applyFill="1" applyBorder="1" applyAlignment="1">
      <alignment horizontal="center"/>
    </xf>
    <xf numFmtId="0" fontId="34" fillId="34" borderId="0" xfId="142" applyFont="1" applyFill="1" applyBorder="1" applyAlignment="1">
      <alignment horizontal="center"/>
    </xf>
    <xf numFmtId="0" fontId="34" fillId="34" borderId="24" xfId="142" applyFont="1" applyFill="1" applyBorder="1" applyAlignment="1">
      <alignment horizontal="center"/>
    </xf>
    <xf numFmtId="0" fontId="34" fillId="34" borderId="26" xfId="100" applyFont="1" applyFill="1" applyBorder="1" applyAlignment="1">
      <alignment horizontal="center"/>
    </xf>
    <xf numFmtId="0" fontId="34" fillId="34" borderId="2" xfId="100" applyFont="1" applyFill="1" applyBorder="1" applyAlignment="1">
      <alignment horizontal="center"/>
    </xf>
    <xf numFmtId="0" fontId="34" fillId="34" borderId="27" xfId="100" applyFont="1" applyFill="1" applyBorder="1" applyAlignment="1">
      <alignment horizontal="center"/>
    </xf>
    <xf numFmtId="0" fontId="34" fillId="34" borderId="26" xfId="142" applyFont="1" applyFill="1" applyBorder="1" applyAlignment="1">
      <alignment horizontal="center"/>
    </xf>
    <xf numFmtId="0" fontId="34" fillId="34" borderId="2" xfId="142" applyFont="1" applyFill="1" applyBorder="1" applyAlignment="1">
      <alignment horizontal="center"/>
    </xf>
    <xf numFmtId="0" fontId="34" fillId="34" borderId="27" xfId="142" applyFont="1" applyFill="1" applyBorder="1" applyAlignment="1">
      <alignment horizontal="center"/>
    </xf>
    <xf numFmtId="0" fontId="34" fillId="0" borderId="18" xfId="114" applyFont="1" applyBorder="1" applyAlignment="1">
      <alignment horizontal="center"/>
    </xf>
    <xf numFmtId="0" fontId="34" fillId="36" borderId="15" xfId="128" applyFont="1" applyFill="1" applyBorder="1" applyAlignment="1">
      <alignment horizontal="center"/>
    </xf>
    <xf numFmtId="0" fontId="34" fillId="0" borderId="23" xfId="128" applyFont="1" applyFill="1" applyBorder="1" applyAlignment="1">
      <alignment horizontal="center"/>
    </xf>
    <xf numFmtId="0" fontId="34" fillId="0" borderId="24" xfId="128" applyFont="1" applyFill="1" applyBorder="1" applyAlignment="1">
      <alignment horizontal="center"/>
    </xf>
    <xf numFmtId="0" fontId="34" fillId="36" borderId="0" xfId="128" applyFont="1" applyFill="1" applyBorder="1" applyAlignment="1">
      <alignment horizontal="center"/>
    </xf>
    <xf numFmtId="0" fontId="34" fillId="0" borderId="26" xfId="128" applyFont="1" applyBorder="1" applyAlignment="1">
      <alignment horizontal="center"/>
    </xf>
    <xf numFmtId="0" fontId="34" fillId="0" borderId="27" xfId="128" applyFont="1" applyBorder="1" applyAlignment="1">
      <alignment horizontal="center"/>
    </xf>
    <xf numFmtId="0" fontId="34" fillId="0" borderId="0" xfId="128" applyFont="1" applyAlignment="1">
      <alignment horizontal="center"/>
    </xf>
    <xf numFmtId="0" fontId="34" fillId="0" borderId="23" xfId="114" applyFont="1" applyBorder="1" applyAlignment="1">
      <alignment horizontal="center" wrapText="1"/>
    </xf>
    <xf numFmtId="0" fontId="34" fillId="0" borderId="29" xfId="114" applyFont="1" applyBorder="1" applyAlignment="1">
      <alignment horizontal="center" wrapText="1"/>
    </xf>
    <xf numFmtId="0" fontId="34" fillId="0" borderId="0" xfId="114" applyFont="1" applyAlignment="1">
      <alignment horizontal="center" wrapText="1"/>
    </xf>
    <xf numFmtId="0" fontId="0" fillId="0" borderId="5" xfId="0" applyBorder="1"/>
    <xf numFmtId="0" fontId="0" fillId="0" borderId="19" xfId="0" applyBorder="1"/>
    <xf numFmtId="0" fontId="0" fillId="0" borderId="6" xfId="0" applyBorder="1"/>
    <xf numFmtId="0" fontId="0" fillId="0" borderId="6" xfId="0" applyFont="1" applyBorder="1"/>
    <xf numFmtId="0" fontId="0" fillId="0" borderId="18" xfId="0" applyBorder="1"/>
    <xf numFmtId="0" fontId="3" fillId="0" borderId="0" xfId="198" applyBorder="1"/>
    <xf numFmtId="0" fontId="0" fillId="35" borderId="6" xfId="0" applyFill="1" applyBorder="1"/>
    <xf numFmtId="0" fontId="2" fillId="0" borderId="0" xfId="213" applyAlignment="1">
      <alignment horizontal="center"/>
    </xf>
    <xf numFmtId="0" fontId="0" fillId="35" borderId="0" xfId="0" applyFont="1" applyFill="1" applyBorder="1" applyAlignment="1">
      <alignment horizontal="center"/>
    </xf>
    <xf numFmtId="0" fontId="0" fillId="35" borderId="0" xfId="0" applyFill="1"/>
    <xf numFmtId="0" fontId="0" fillId="0" borderId="24" xfId="0" applyFont="1" applyBorder="1"/>
    <xf numFmtId="0" fontId="0" fillId="35" borderId="0" xfId="0" applyFill="1" applyAlignment="1">
      <alignment horizontal="center"/>
    </xf>
    <xf numFmtId="0" fontId="0" fillId="0" borderId="29" xfId="0" applyBorder="1"/>
    <xf numFmtId="0" fontId="0" fillId="0" borderId="27" xfId="0" applyBorder="1"/>
    <xf numFmtId="0" fontId="0" fillId="0" borderId="24" xfId="0" applyBorder="1" applyAlignment="1">
      <alignment wrapText="1"/>
    </xf>
    <xf numFmtId="0" fontId="3" fillId="0" borderId="2" xfId="198" applyBorder="1"/>
    <xf numFmtId="0" fontId="0" fillId="0" borderId="29" xfId="0" applyFill="1" applyBorder="1" applyAlignment="1">
      <alignment wrapText="1"/>
    </xf>
    <xf numFmtId="0" fontId="0" fillId="0" borderId="29" xfId="0" applyBorder="1" applyAlignment="1">
      <alignment wrapText="1"/>
    </xf>
    <xf numFmtId="0" fontId="2" fillId="0" borderId="0" xfId="213"/>
    <xf numFmtId="0" fontId="0" fillId="0" borderId="24" xfId="0" applyFill="1" applyBorder="1"/>
    <xf numFmtId="0" fontId="0" fillId="0" borderId="24" xfId="0" applyBorder="1"/>
    <xf numFmtId="0" fontId="0" fillId="0" borderId="29" xfId="0" applyFill="1" applyBorder="1"/>
    <xf numFmtId="0" fontId="0" fillId="35" borderId="29" xfId="0" applyFill="1" applyBorder="1"/>
    <xf numFmtId="0" fontId="0" fillId="35" borderId="24" xfId="0" applyFill="1" applyBorder="1"/>
    <xf numFmtId="0" fontId="0" fillId="35" borderId="27" xfId="0" applyFill="1" applyBorder="1"/>
    <xf numFmtId="0" fontId="0" fillId="34" borderId="29" xfId="0" applyFill="1" applyBorder="1"/>
    <xf numFmtId="0" fontId="0" fillId="34" borderId="24" xfId="0" applyFill="1" applyBorder="1"/>
    <xf numFmtId="0" fontId="0" fillId="34" borderId="27" xfId="0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0" xfId="213" applyBorder="1" applyAlignment="1">
      <alignment horizontal="center"/>
    </xf>
    <xf numFmtId="0" fontId="3" fillId="0" borderId="0" xfId="198" applyBorder="1" applyAlignment="1">
      <alignment horizontal="center"/>
    </xf>
    <xf numFmtId="0" fontId="2" fillId="0" borderId="23" xfId="213" applyBorder="1" applyAlignment="1">
      <alignment horizontal="center"/>
    </xf>
    <xf numFmtId="0" fontId="2" fillId="0" borderId="24" xfId="213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Border="1" applyAlignment="1">
      <alignment horizontal="center"/>
    </xf>
    <xf numFmtId="0" fontId="2" fillId="0" borderId="5" xfId="213" applyBorder="1" applyAlignment="1">
      <alignment horizontal="center"/>
    </xf>
    <xf numFmtId="0" fontId="2" fillId="0" borderId="6" xfId="213" applyBorder="1" applyAlignment="1">
      <alignment horizontal="center"/>
    </xf>
    <xf numFmtId="0" fontId="37" fillId="0" borderId="6" xfId="0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0" fontId="34" fillId="0" borderId="5" xfId="100" applyFont="1" applyBorder="1" applyAlignment="1"/>
    <xf numFmtId="0" fontId="0" fillId="0" borderId="30" xfId="0" applyFont="1" applyBorder="1" applyAlignment="1">
      <alignment horizontal="center" wrapText="1"/>
    </xf>
    <xf numFmtId="0" fontId="0" fillId="0" borderId="30" xfId="0" applyFont="1" applyBorder="1" applyAlignment="1">
      <alignment wrapText="1"/>
    </xf>
    <xf numFmtId="0" fontId="0" fillId="0" borderId="31" xfId="0" applyFont="1" applyBorder="1" applyAlignment="1">
      <alignment horizontal="center" wrapText="1"/>
    </xf>
    <xf numFmtId="0" fontId="34" fillId="0" borderId="30" xfId="114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32" xfId="0" applyFont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34" fillId="0" borderId="31" xfId="114" applyFont="1" applyBorder="1" applyAlignment="1">
      <alignment horizontal="center" wrapText="1"/>
    </xf>
    <xf numFmtId="0" fontId="34" fillId="0" borderId="32" xfId="114" applyFont="1" applyBorder="1" applyAlignment="1">
      <alignment horizontal="center" wrapText="1"/>
    </xf>
    <xf numFmtId="0" fontId="34" fillId="0" borderId="3" xfId="114" applyFont="1" applyBorder="1" applyAlignment="1">
      <alignment horizontal="left"/>
    </xf>
    <xf numFmtId="0" fontId="0" fillId="0" borderId="31" xfId="0" applyFont="1" applyBorder="1" applyAlignment="1">
      <alignment wrapText="1"/>
    </xf>
    <xf numFmtId="0" fontId="0" fillId="0" borderId="32" xfId="0" applyFont="1" applyBorder="1" applyAlignment="1">
      <alignment wrapText="1"/>
    </xf>
    <xf numFmtId="0" fontId="3" fillId="0" borderId="5" xfId="198" applyBorder="1" applyAlignment="1">
      <alignment horizontal="center"/>
    </xf>
    <xf numFmtId="0" fontId="3" fillId="0" borderId="6" xfId="198" applyBorder="1" applyAlignment="1">
      <alignment horizontal="center"/>
    </xf>
    <xf numFmtId="0" fontId="0" fillId="0" borderId="4" xfId="0" applyFont="1" applyBorder="1"/>
    <xf numFmtId="0" fontId="37" fillId="0" borderId="33" xfId="0" applyFont="1" applyBorder="1" applyAlignment="1">
      <alignment horizontal="center" wrapText="1"/>
    </xf>
    <xf numFmtId="0" fontId="34" fillId="0" borderId="0" xfId="156" applyFont="1" applyFill="1" applyBorder="1" applyAlignment="1">
      <alignment horizontal="center"/>
    </xf>
    <xf numFmtId="0" fontId="34" fillId="0" borderId="6" xfId="156" applyFont="1" applyFill="1" applyBorder="1" applyAlignment="1">
      <alignment horizontal="center"/>
    </xf>
    <xf numFmtId="0" fontId="34" fillId="0" borderId="5" xfId="156" applyFont="1" applyFill="1" applyBorder="1" applyAlignment="1">
      <alignment horizontal="center"/>
    </xf>
    <xf numFmtId="0" fontId="0" fillId="0" borderId="19" xfId="0" applyFont="1" applyBorder="1"/>
    <xf numFmtId="0" fontId="0" fillId="0" borderId="19" xfId="0" applyFont="1" applyBorder="1" applyAlignment="1">
      <alignment wrapText="1"/>
    </xf>
    <xf numFmtId="0" fontId="0" fillId="0" borderId="19" xfId="0" applyFont="1" applyFill="1" applyBorder="1"/>
    <xf numFmtId="0" fontId="0" fillId="0" borderId="6" xfId="0" applyFont="1" applyFill="1" applyBorder="1"/>
    <xf numFmtId="0" fontId="34" fillId="0" borderId="5" xfId="170" applyFont="1" applyBorder="1" applyAlignment="1">
      <alignment horizontal="center"/>
    </xf>
    <xf numFmtId="0" fontId="0" fillId="0" borderId="4" xfId="0" applyFont="1" applyFill="1" applyBorder="1"/>
    <xf numFmtId="0" fontId="0" fillId="35" borderId="24" xfId="0" applyFill="1" applyBorder="1" applyAlignment="1">
      <alignment horizontal="center"/>
    </xf>
    <xf numFmtId="0" fontId="0" fillId="38" borderId="0" xfId="0" applyFill="1" applyBorder="1" applyAlignment="1">
      <alignment horizontal="center"/>
    </xf>
    <xf numFmtId="0" fontId="0" fillId="38" borderId="0" xfId="0" applyFont="1" applyFill="1" applyBorder="1" applyAlignment="1">
      <alignment horizontal="center"/>
    </xf>
    <xf numFmtId="0" fontId="0" fillId="38" borderId="6" xfId="0" applyFill="1" applyBorder="1" applyAlignment="1">
      <alignment horizontal="center"/>
    </xf>
    <xf numFmtId="0" fontId="0" fillId="38" borderId="20" xfId="0" applyFill="1" applyBorder="1" applyAlignment="1">
      <alignment horizontal="center"/>
    </xf>
    <xf numFmtId="0" fontId="0" fillId="38" borderId="5" xfId="0" applyFont="1" applyFill="1" applyBorder="1" applyAlignment="1">
      <alignment horizontal="center"/>
    </xf>
    <xf numFmtId="0" fontId="34" fillId="38" borderId="23" xfId="100" applyFont="1" applyFill="1" applyBorder="1" applyAlignment="1">
      <alignment horizontal="center"/>
    </xf>
    <xf numFmtId="0" fontId="34" fillId="38" borderId="0" xfId="100" applyFont="1" applyFill="1" applyBorder="1" applyAlignment="1">
      <alignment horizontal="center"/>
    </xf>
    <xf numFmtId="0" fontId="34" fillId="38" borderId="24" xfId="100" applyFont="1" applyFill="1" applyBorder="1" applyAlignment="1">
      <alignment horizontal="center"/>
    </xf>
    <xf numFmtId="0" fontId="34" fillId="38" borderId="23" xfId="142" applyFont="1" applyFill="1" applyBorder="1" applyAlignment="1">
      <alignment horizontal="center"/>
    </xf>
    <xf numFmtId="0" fontId="34" fillId="38" borderId="0" xfId="142" applyFont="1" applyFill="1" applyBorder="1" applyAlignment="1">
      <alignment horizontal="center"/>
    </xf>
    <xf numFmtId="0" fontId="34" fillId="38" borderId="24" xfId="142" applyFont="1" applyFill="1" applyBorder="1" applyAlignment="1">
      <alignment horizontal="center"/>
    </xf>
    <xf numFmtId="0" fontId="3" fillId="38" borderId="0" xfId="198" applyFill="1" applyBorder="1"/>
    <xf numFmtId="0" fontId="0" fillId="38" borderId="24" xfId="0" applyFill="1" applyBorder="1"/>
    <xf numFmtId="0" fontId="0" fillId="38" borderId="0" xfId="0" applyFill="1" applyBorder="1"/>
    <xf numFmtId="49" fontId="0" fillId="38" borderId="0" xfId="212" applyNumberFormat="1" applyFont="1" applyFill="1" applyBorder="1" applyAlignment="1">
      <alignment horizontal="center"/>
    </xf>
    <xf numFmtId="49" fontId="0" fillId="38" borderId="6" xfId="212" applyNumberFormat="1" applyFont="1" applyFill="1" applyBorder="1" applyAlignment="1">
      <alignment horizontal="center"/>
    </xf>
    <xf numFmtId="49" fontId="0" fillId="38" borderId="20" xfId="212" applyNumberFormat="1" applyFont="1" applyFill="1" applyBorder="1" applyAlignment="1">
      <alignment horizontal="center"/>
    </xf>
    <xf numFmtId="49" fontId="0" fillId="38" borderId="5" xfId="212" applyNumberFormat="1" applyFont="1" applyFill="1" applyBorder="1" applyAlignment="1">
      <alignment horizontal="center"/>
    </xf>
    <xf numFmtId="49" fontId="34" fillId="38" borderId="23" xfId="212" applyNumberFormat="1" applyFont="1" applyFill="1" applyBorder="1" applyAlignment="1">
      <alignment horizontal="center"/>
    </xf>
    <xf numFmtId="49" fontId="34" fillId="38" borderId="0" xfId="212" applyNumberFormat="1" applyFont="1" applyFill="1" applyBorder="1" applyAlignment="1">
      <alignment horizontal="center"/>
    </xf>
    <xf numFmtId="49" fontId="34" fillId="38" borderId="24" xfId="212" applyNumberFormat="1" applyFont="1" applyFill="1" applyBorder="1" applyAlignment="1">
      <alignment horizontal="center"/>
    </xf>
    <xf numFmtId="49" fontId="0" fillId="38" borderId="0" xfId="212" applyNumberFormat="1" applyFont="1" applyFill="1" applyBorder="1"/>
    <xf numFmtId="49" fontId="0" fillId="38" borderId="24" xfId="212" applyNumberFormat="1" applyFont="1" applyFill="1" applyBorder="1"/>
    <xf numFmtId="0" fontId="0" fillId="38" borderId="0" xfId="0" applyFont="1" applyFill="1" applyAlignment="1">
      <alignment horizontal="center"/>
    </xf>
    <xf numFmtId="0" fontId="0" fillId="38" borderId="0" xfId="0" applyFont="1" applyFill="1" applyAlignment="1">
      <alignment horizontal="left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35" borderId="23" xfId="0" applyFill="1" applyBorder="1" applyAlignment="1">
      <alignment horizontal="center"/>
    </xf>
    <xf numFmtId="0" fontId="37" fillId="35" borderId="0" xfId="0" applyFont="1" applyFill="1" applyBorder="1" applyAlignment="1">
      <alignment horizontal="center"/>
    </xf>
    <xf numFmtId="0" fontId="37" fillId="35" borderId="20" xfId="0" applyFont="1" applyFill="1" applyBorder="1" applyAlignment="1">
      <alignment horizontal="center"/>
    </xf>
    <xf numFmtId="0" fontId="37" fillId="0" borderId="20" xfId="0" applyFont="1" applyBorder="1" applyAlignment="1">
      <alignment horizontal="center"/>
    </xf>
    <xf numFmtId="0" fontId="0" fillId="35" borderId="5" xfId="0" applyFill="1" applyBorder="1" applyAlignment="1">
      <alignment horizontal="center"/>
    </xf>
    <xf numFmtId="0" fontId="2" fillId="0" borderId="0" xfId="213" applyBorder="1" applyAlignment="1">
      <alignment horizontal="left"/>
    </xf>
    <xf numFmtId="0" fontId="38" fillId="0" borderId="5" xfId="198" applyFont="1" applyBorder="1" applyAlignment="1">
      <alignment horizontal="center"/>
    </xf>
    <xf numFmtId="0" fontId="38" fillId="0" borderId="0" xfId="198" applyFont="1" applyBorder="1" applyAlignment="1">
      <alignment horizontal="center"/>
    </xf>
    <xf numFmtId="0" fontId="38" fillId="0" borderId="0" xfId="198" applyFont="1" applyFill="1" applyBorder="1"/>
    <xf numFmtId="0" fontId="38" fillId="0" borderId="5" xfId="213" applyFont="1" applyFill="1" applyBorder="1" applyAlignment="1">
      <alignment horizontal="center"/>
    </xf>
    <xf numFmtId="0" fontId="38" fillId="0" borderId="0" xfId="213" applyFont="1" applyFill="1" applyBorder="1" applyAlignment="1">
      <alignment horizontal="center"/>
    </xf>
    <xf numFmtId="0" fontId="38" fillId="0" borderId="6" xfId="213" applyFont="1" applyFill="1" applyBorder="1" applyAlignment="1">
      <alignment horizontal="center"/>
    </xf>
    <xf numFmtId="0" fontId="38" fillId="0" borderId="0" xfId="213" applyFont="1" applyFill="1" applyAlignment="1">
      <alignment horizontal="center"/>
    </xf>
    <xf numFmtId="0" fontId="38" fillId="0" borderId="0" xfId="198" applyFont="1" applyBorder="1"/>
    <xf numFmtId="0" fontId="2" fillId="0" borderId="0" xfId="213" applyFont="1" applyFill="1" applyBorder="1" applyAlignment="1">
      <alignment horizontal="center"/>
    </xf>
    <xf numFmtId="0" fontId="3" fillId="0" borderId="5" xfId="198" applyFill="1" applyBorder="1" applyAlignment="1">
      <alignment horizontal="center"/>
    </xf>
    <xf numFmtId="0" fontId="3" fillId="0" borderId="0" xfId="198" applyFill="1" applyBorder="1" applyAlignment="1">
      <alignment horizontal="center"/>
    </xf>
    <xf numFmtId="0" fontId="1" fillId="0" borderId="5" xfId="227" applyBorder="1" applyAlignment="1">
      <alignment horizontal="center"/>
    </xf>
    <xf numFmtId="0" fontId="1" fillId="0" borderId="0" xfId="227" applyBorder="1" applyAlignment="1">
      <alignment horizontal="center"/>
    </xf>
    <xf numFmtId="0" fontId="1" fillId="0" borderId="0" xfId="227" applyAlignment="1">
      <alignment horizontal="center"/>
    </xf>
    <xf numFmtId="0" fontId="2" fillId="0" borderId="5" xfId="213" applyFill="1" applyBorder="1" applyAlignment="1">
      <alignment horizontal="center"/>
    </xf>
    <xf numFmtId="0" fontId="2" fillId="0" borderId="0" xfId="213" applyFill="1" applyBorder="1" applyAlignment="1">
      <alignment horizontal="center"/>
    </xf>
    <xf numFmtId="0" fontId="2" fillId="0" borderId="0" xfId="213" applyFill="1" applyAlignment="1">
      <alignment horizontal="center"/>
    </xf>
    <xf numFmtId="0" fontId="39" fillId="0" borderId="0" xfId="0" applyFont="1" applyBorder="1" applyAlignment="1">
      <alignment horizontal="left"/>
    </xf>
    <xf numFmtId="0" fontId="39" fillId="0" borderId="0" xfId="0" applyFont="1" applyAlignment="1">
      <alignment horizontal="left"/>
    </xf>
    <xf numFmtId="0" fontId="33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horizontal="center"/>
    </xf>
    <xf numFmtId="0" fontId="33" fillId="0" borderId="0" xfId="0" applyFont="1" applyFill="1" applyBorder="1" applyAlignment="1">
      <alignment horizontal="center"/>
    </xf>
  </cellXfs>
  <cellStyles count="228">
    <cellStyle name="20% - Accent1" xfId="19" builtinId="30" customBuiltin="1"/>
    <cellStyle name="20% - Accent1 10" xfId="158" xr:uid="{00000000-0005-0000-0000-000001000000}"/>
    <cellStyle name="20% - Accent1 11" xfId="172" xr:uid="{00000000-0005-0000-0000-000002000000}"/>
    <cellStyle name="20% - Accent1 12" xfId="186" xr:uid="{00000000-0005-0000-0000-000003000000}"/>
    <cellStyle name="20% - Accent1 13" xfId="200" xr:uid="{00000000-0005-0000-0000-000004000000}"/>
    <cellStyle name="20% - Accent1 14" xfId="215" xr:uid="{00000000-0005-0000-0000-000005000000}"/>
    <cellStyle name="20% - Accent1 2" xfId="46" xr:uid="{00000000-0005-0000-0000-000006000000}"/>
    <cellStyle name="20% - Accent1 3" xfId="60" xr:uid="{00000000-0005-0000-0000-000007000000}"/>
    <cellStyle name="20% - Accent1 4" xfId="74" xr:uid="{00000000-0005-0000-0000-000008000000}"/>
    <cellStyle name="20% - Accent1 5" xfId="88" xr:uid="{00000000-0005-0000-0000-000009000000}"/>
    <cellStyle name="20% - Accent1 6" xfId="102" xr:uid="{00000000-0005-0000-0000-00000A000000}"/>
    <cellStyle name="20% - Accent1 7" xfId="116" xr:uid="{00000000-0005-0000-0000-00000B000000}"/>
    <cellStyle name="20% - Accent1 8" xfId="130" xr:uid="{00000000-0005-0000-0000-00000C000000}"/>
    <cellStyle name="20% - Accent1 9" xfId="144" xr:uid="{00000000-0005-0000-0000-00000D000000}"/>
    <cellStyle name="20% - Accent2" xfId="23" builtinId="34" customBuiltin="1"/>
    <cellStyle name="20% - Accent2 10" xfId="160" xr:uid="{00000000-0005-0000-0000-00000F000000}"/>
    <cellStyle name="20% - Accent2 11" xfId="174" xr:uid="{00000000-0005-0000-0000-000010000000}"/>
    <cellStyle name="20% - Accent2 12" xfId="188" xr:uid="{00000000-0005-0000-0000-000011000000}"/>
    <cellStyle name="20% - Accent2 13" xfId="202" xr:uid="{00000000-0005-0000-0000-000012000000}"/>
    <cellStyle name="20% - Accent2 14" xfId="217" xr:uid="{00000000-0005-0000-0000-000013000000}"/>
    <cellStyle name="20% - Accent2 2" xfId="48" xr:uid="{00000000-0005-0000-0000-000014000000}"/>
    <cellStyle name="20% - Accent2 3" xfId="62" xr:uid="{00000000-0005-0000-0000-000015000000}"/>
    <cellStyle name="20% - Accent2 4" xfId="76" xr:uid="{00000000-0005-0000-0000-000016000000}"/>
    <cellStyle name="20% - Accent2 5" xfId="90" xr:uid="{00000000-0005-0000-0000-000017000000}"/>
    <cellStyle name="20% - Accent2 6" xfId="104" xr:uid="{00000000-0005-0000-0000-000018000000}"/>
    <cellStyle name="20% - Accent2 7" xfId="118" xr:uid="{00000000-0005-0000-0000-000019000000}"/>
    <cellStyle name="20% - Accent2 8" xfId="132" xr:uid="{00000000-0005-0000-0000-00001A000000}"/>
    <cellStyle name="20% - Accent2 9" xfId="146" xr:uid="{00000000-0005-0000-0000-00001B000000}"/>
    <cellStyle name="20% - Accent3" xfId="27" builtinId="38" customBuiltin="1"/>
    <cellStyle name="20% - Accent3 10" xfId="162" xr:uid="{00000000-0005-0000-0000-00001D000000}"/>
    <cellStyle name="20% - Accent3 11" xfId="176" xr:uid="{00000000-0005-0000-0000-00001E000000}"/>
    <cellStyle name="20% - Accent3 12" xfId="190" xr:uid="{00000000-0005-0000-0000-00001F000000}"/>
    <cellStyle name="20% - Accent3 13" xfId="204" xr:uid="{00000000-0005-0000-0000-000020000000}"/>
    <cellStyle name="20% - Accent3 14" xfId="219" xr:uid="{00000000-0005-0000-0000-000021000000}"/>
    <cellStyle name="20% - Accent3 2" xfId="50" xr:uid="{00000000-0005-0000-0000-000022000000}"/>
    <cellStyle name="20% - Accent3 3" xfId="64" xr:uid="{00000000-0005-0000-0000-000023000000}"/>
    <cellStyle name="20% - Accent3 4" xfId="78" xr:uid="{00000000-0005-0000-0000-000024000000}"/>
    <cellStyle name="20% - Accent3 5" xfId="92" xr:uid="{00000000-0005-0000-0000-000025000000}"/>
    <cellStyle name="20% - Accent3 6" xfId="106" xr:uid="{00000000-0005-0000-0000-000026000000}"/>
    <cellStyle name="20% - Accent3 7" xfId="120" xr:uid="{00000000-0005-0000-0000-000027000000}"/>
    <cellStyle name="20% - Accent3 8" xfId="134" xr:uid="{00000000-0005-0000-0000-000028000000}"/>
    <cellStyle name="20% - Accent3 9" xfId="148" xr:uid="{00000000-0005-0000-0000-000029000000}"/>
    <cellStyle name="20% - Accent4" xfId="31" builtinId="42" customBuiltin="1"/>
    <cellStyle name="20% - Accent4 10" xfId="164" xr:uid="{00000000-0005-0000-0000-00002B000000}"/>
    <cellStyle name="20% - Accent4 11" xfId="178" xr:uid="{00000000-0005-0000-0000-00002C000000}"/>
    <cellStyle name="20% - Accent4 12" xfId="192" xr:uid="{00000000-0005-0000-0000-00002D000000}"/>
    <cellStyle name="20% - Accent4 13" xfId="206" xr:uid="{00000000-0005-0000-0000-00002E000000}"/>
    <cellStyle name="20% - Accent4 14" xfId="221" xr:uid="{00000000-0005-0000-0000-00002F000000}"/>
    <cellStyle name="20% - Accent4 2" xfId="52" xr:uid="{00000000-0005-0000-0000-000030000000}"/>
    <cellStyle name="20% - Accent4 3" xfId="66" xr:uid="{00000000-0005-0000-0000-000031000000}"/>
    <cellStyle name="20% - Accent4 4" xfId="80" xr:uid="{00000000-0005-0000-0000-000032000000}"/>
    <cellStyle name="20% - Accent4 5" xfId="94" xr:uid="{00000000-0005-0000-0000-000033000000}"/>
    <cellStyle name="20% - Accent4 6" xfId="108" xr:uid="{00000000-0005-0000-0000-000034000000}"/>
    <cellStyle name="20% - Accent4 7" xfId="122" xr:uid="{00000000-0005-0000-0000-000035000000}"/>
    <cellStyle name="20% - Accent4 8" xfId="136" xr:uid="{00000000-0005-0000-0000-000036000000}"/>
    <cellStyle name="20% - Accent4 9" xfId="150" xr:uid="{00000000-0005-0000-0000-000037000000}"/>
    <cellStyle name="20% - Accent5" xfId="35" builtinId="46" customBuiltin="1"/>
    <cellStyle name="20% - Accent5 10" xfId="166" xr:uid="{00000000-0005-0000-0000-000039000000}"/>
    <cellStyle name="20% - Accent5 11" xfId="180" xr:uid="{00000000-0005-0000-0000-00003A000000}"/>
    <cellStyle name="20% - Accent5 12" xfId="194" xr:uid="{00000000-0005-0000-0000-00003B000000}"/>
    <cellStyle name="20% - Accent5 13" xfId="208" xr:uid="{00000000-0005-0000-0000-00003C000000}"/>
    <cellStyle name="20% - Accent5 14" xfId="223" xr:uid="{00000000-0005-0000-0000-00003D000000}"/>
    <cellStyle name="20% - Accent5 2" xfId="54" xr:uid="{00000000-0005-0000-0000-00003E000000}"/>
    <cellStyle name="20% - Accent5 3" xfId="68" xr:uid="{00000000-0005-0000-0000-00003F000000}"/>
    <cellStyle name="20% - Accent5 4" xfId="82" xr:uid="{00000000-0005-0000-0000-000040000000}"/>
    <cellStyle name="20% - Accent5 5" xfId="96" xr:uid="{00000000-0005-0000-0000-000041000000}"/>
    <cellStyle name="20% - Accent5 6" xfId="110" xr:uid="{00000000-0005-0000-0000-000042000000}"/>
    <cellStyle name="20% - Accent5 7" xfId="124" xr:uid="{00000000-0005-0000-0000-000043000000}"/>
    <cellStyle name="20% - Accent5 8" xfId="138" xr:uid="{00000000-0005-0000-0000-000044000000}"/>
    <cellStyle name="20% - Accent5 9" xfId="152" xr:uid="{00000000-0005-0000-0000-000045000000}"/>
    <cellStyle name="20% - Accent6" xfId="39" builtinId="50" customBuiltin="1"/>
    <cellStyle name="20% - Accent6 10" xfId="168" xr:uid="{00000000-0005-0000-0000-000047000000}"/>
    <cellStyle name="20% - Accent6 11" xfId="182" xr:uid="{00000000-0005-0000-0000-000048000000}"/>
    <cellStyle name="20% - Accent6 12" xfId="196" xr:uid="{00000000-0005-0000-0000-000049000000}"/>
    <cellStyle name="20% - Accent6 13" xfId="210" xr:uid="{00000000-0005-0000-0000-00004A000000}"/>
    <cellStyle name="20% - Accent6 14" xfId="225" xr:uid="{00000000-0005-0000-0000-00004B000000}"/>
    <cellStyle name="20% - Accent6 2" xfId="56" xr:uid="{00000000-0005-0000-0000-00004C000000}"/>
    <cellStyle name="20% - Accent6 3" xfId="70" xr:uid="{00000000-0005-0000-0000-00004D000000}"/>
    <cellStyle name="20% - Accent6 4" xfId="84" xr:uid="{00000000-0005-0000-0000-00004E000000}"/>
    <cellStyle name="20% - Accent6 5" xfId="98" xr:uid="{00000000-0005-0000-0000-00004F000000}"/>
    <cellStyle name="20% - Accent6 6" xfId="112" xr:uid="{00000000-0005-0000-0000-000050000000}"/>
    <cellStyle name="20% - Accent6 7" xfId="126" xr:uid="{00000000-0005-0000-0000-000051000000}"/>
    <cellStyle name="20% - Accent6 8" xfId="140" xr:uid="{00000000-0005-0000-0000-000052000000}"/>
    <cellStyle name="20% - Accent6 9" xfId="154" xr:uid="{00000000-0005-0000-0000-000053000000}"/>
    <cellStyle name="40% - Accent1" xfId="20" builtinId="31" customBuiltin="1"/>
    <cellStyle name="40% - Accent1 10" xfId="159" xr:uid="{00000000-0005-0000-0000-000055000000}"/>
    <cellStyle name="40% - Accent1 11" xfId="173" xr:uid="{00000000-0005-0000-0000-000056000000}"/>
    <cellStyle name="40% - Accent1 12" xfId="187" xr:uid="{00000000-0005-0000-0000-000057000000}"/>
    <cellStyle name="40% - Accent1 13" xfId="201" xr:uid="{00000000-0005-0000-0000-000058000000}"/>
    <cellStyle name="40% - Accent1 14" xfId="216" xr:uid="{00000000-0005-0000-0000-000059000000}"/>
    <cellStyle name="40% - Accent1 2" xfId="47" xr:uid="{00000000-0005-0000-0000-00005A000000}"/>
    <cellStyle name="40% - Accent1 3" xfId="61" xr:uid="{00000000-0005-0000-0000-00005B000000}"/>
    <cellStyle name="40% - Accent1 4" xfId="75" xr:uid="{00000000-0005-0000-0000-00005C000000}"/>
    <cellStyle name="40% - Accent1 5" xfId="89" xr:uid="{00000000-0005-0000-0000-00005D000000}"/>
    <cellStyle name="40% - Accent1 6" xfId="103" xr:uid="{00000000-0005-0000-0000-00005E000000}"/>
    <cellStyle name="40% - Accent1 7" xfId="117" xr:uid="{00000000-0005-0000-0000-00005F000000}"/>
    <cellStyle name="40% - Accent1 8" xfId="131" xr:uid="{00000000-0005-0000-0000-000060000000}"/>
    <cellStyle name="40% - Accent1 9" xfId="145" xr:uid="{00000000-0005-0000-0000-000061000000}"/>
    <cellStyle name="40% - Accent2" xfId="24" builtinId="35" customBuiltin="1"/>
    <cellStyle name="40% - Accent2 10" xfId="161" xr:uid="{00000000-0005-0000-0000-000063000000}"/>
    <cellStyle name="40% - Accent2 11" xfId="175" xr:uid="{00000000-0005-0000-0000-000064000000}"/>
    <cellStyle name="40% - Accent2 12" xfId="189" xr:uid="{00000000-0005-0000-0000-000065000000}"/>
    <cellStyle name="40% - Accent2 13" xfId="203" xr:uid="{00000000-0005-0000-0000-000066000000}"/>
    <cellStyle name="40% - Accent2 14" xfId="218" xr:uid="{00000000-0005-0000-0000-000067000000}"/>
    <cellStyle name="40% - Accent2 2" xfId="49" xr:uid="{00000000-0005-0000-0000-000068000000}"/>
    <cellStyle name="40% - Accent2 3" xfId="63" xr:uid="{00000000-0005-0000-0000-000069000000}"/>
    <cellStyle name="40% - Accent2 4" xfId="77" xr:uid="{00000000-0005-0000-0000-00006A000000}"/>
    <cellStyle name="40% - Accent2 5" xfId="91" xr:uid="{00000000-0005-0000-0000-00006B000000}"/>
    <cellStyle name="40% - Accent2 6" xfId="105" xr:uid="{00000000-0005-0000-0000-00006C000000}"/>
    <cellStyle name="40% - Accent2 7" xfId="119" xr:uid="{00000000-0005-0000-0000-00006D000000}"/>
    <cellStyle name="40% - Accent2 8" xfId="133" xr:uid="{00000000-0005-0000-0000-00006E000000}"/>
    <cellStyle name="40% - Accent2 9" xfId="147" xr:uid="{00000000-0005-0000-0000-00006F000000}"/>
    <cellStyle name="40% - Accent3" xfId="28" builtinId="39" customBuiltin="1"/>
    <cellStyle name="40% - Accent3 10" xfId="163" xr:uid="{00000000-0005-0000-0000-000071000000}"/>
    <cellStyle name="40% - Accent3 11" xfId="177" xr:uid="{00000000-0005-0000-0000-000072000000}"/>
    <cellStyle name="40% - Accent3 12" xfId="191" xr:uid="{00000000-0005-0000-0000-000073000000}"/>
    <cellStyle name="40% - Accent3 13" xfId="205" xr:uid="{00000000-0005-0000-0000-000074000000}"/>
    <cellStyle name="40% - Accent3 14" xfId="220" xr:uid="{00000000-0005-0000-0000-000075000000}"/>
    <cellStyle name="40% - Accent3 2" xfId="51" xr:uid="{00000000-0005-0000-0000-000076000000}"/>
    <cellStyle name="40% - Accent3 3" xfId="65" xr:uid="{00000000-0005-0000-0000-000077000000}"/>
    <cellStyle name="40% - Accent3 4" xfId="79" xr:uid="{00000000-0005-0000-0000-000078000000}"/>
    <cellStyle name="40% - Accent3 5" xfId="93" xr:uid="{00000000-0005-0000-0000-000079000000}"/>
    <cellStyle name="40% - Accent3 6" xfId="107" xr:uid="{00000000-0005-0000-0000-00007A000000}"/>
    <cellStyle name="40% - Accent3 7" xfId="121" xr:uid="{00000000-0005-0000-0000-00007B000000}"/>
    <cellStyle name="40% - Accent3 8" xfId="135" xr:uid="{00000000-0005-0000-0000-00007C000000}"/>
    <cellStyle name="40% - Accent3 9" xfId="149" xr:uid="{00000000-0005-0000-0000-00007D000000}"/>
    <cellStyle name="40% - Accent4" xfId="32" builtinId="43" customBuiltin="1"/>
    <cellStyle name="40% - Accent4 10" xfId="165" xr:uid="{00000000-0005-0000-0000-00007F000000}"/>
    <cellStyle name="40% - Accent4 11" xfId="179" xr:uid="{00000000-0005-0000-0000-000080000000}"/>
    <cellStyle name="40% - Accent4 12" xfId="193" xr:uid="{00000000-0005-0000-0000-000081000000}"/>
    <cellStyle name="40% - Accent4 13" xfId="207" xr:uid="{00000000-0005-0000-0000-000082000000}"/>
    <cellStyle name="40% - Accent4 14" xfId="222" xr:uid="{00000000-0005-0000-0000-000083000000}"/>
    <cellStyle name="40% - Accent4 2" xfId="53" xr:uid="{00000000-0005-0000-0000-000084000000}"/>
    <cellStyle name="40% - Accent4 3" xfId="67" xr:uid="{00000000-0005-0000-0000-000085000000}"/>
    <cellStyle name="40% - Accent4 4" xfId="81" xr:uid="{00000000-0005-0000-0000-000086000000}"/>
    <cellStyle name="40% - Accent4 5" xfId="95" xr:uid="{00000000-0005-0000-0000-000087000000}"/>
    <cellStyle name="40% - Accent4 6" xfId="109" xr:uid="{00000000-0005-0000-0000-000088000000}"/>
    <cellStyle name="40% - Accent4 7" xfId="123" xr:uid="{00000000-0005-0000-0000-000089000000}"/>
    <cellStyle name="40% - Accent4 8" xfId="137" xr:uid="{00000000-0005-0000-0000-00008A000000}"/>
    <cellStyle name="40% - Accent4 9" xfId="151" xr:uid="{00000000-0005-0000-0000-00008B000000}"/>
    <cellStyle name="40% - Accent5" xfId="36" builtinId="47" customBuiltin="1"/>
    <cellStyle name="40% - Accent5 10" xfId="167" xr:uid="{00000000-0005-0000-0000-00008D000000}"/>
    <cellStyle name="40% - Accent5 11" xfId="181" xr:uid="{00000000-0005-0000-0000-00008E000000}"/>
    <cellStyle name="40% - Accent5 12" xfId="195" xr:uid="{00000000-0005-0000-0000-00008F000000}"/>
    <cellStyle name="40% - Accent5 13" xfId="209" xr:uid="{00000000-0005-0000-0000-000090000000}"/>
    <cellStyle name="40% - Accent5 14" xfId="224" xr:uid="{00000000-0005-0000-0000-000091000000}"/>
    <cellStyle name="40% - Accent5 2" xfId="55" xr:uid="{00000000-0005-0000-0000-000092000000}"/>
    <cellStyle name="40% - Accent5 3" xfId="69" xr:uid="{00000000-0005-0000-0000-000093000000}"/>
    <cellStyle name="40% - Accent5 4" xfId="83" xr:uid="{00000000-0005-0000-0000-000094000000}"/>
    <cellStyle name="40% - Accent5 5" xfId="97" xr:uid="{00000000-0005-0000-0000-000095000000}"/>
    <cellStyle name="40% - Accent5 6" xfId="111" xr:uid="{00000000-0005-0000-0000-000096000000}"/>
    <cellStyle name="40% - Accent5 7" xfId="125" xr:uid="{00000000-0005-0000-0000-000097000000}"/>
    <cellStyle name="40% - Accent5 8" xfId="139" xr:uid="{00000000-0005-0000-0000-000098000000}"/>
    <cellStyle name="40% - Accent5 9" xfId="153" xr:uid="{00000000-0005-0000-0000-000099000000}"/>
    <cellStyle name="40% - Accent6" xfId="40" builtinId="51" customBuiltin="1"/>
    <cellStyle name="40% - Accent6 10" xfId="169" xr:uid="{00000000-0005-0000-0000-00009B000000}"/>
    <cellStyle name="40% - Accent6 11" xfId="183" xr:uid="{00000000-0005-0000-0000-00009C000000}"/>
    <cellStyle name="40% - Accent6 12" xfId="197" xr:uid="{00000000-0005-0000-0000-00009D000000}"/>
    <cellStyle name="40% - Accent6 13" xfId="211" xr:uid="{00000000-0005-0000-0000-00009E000000}"/>
    <cellStyle name="40% - Accent6 14" xfId="226" xr:uid="{00000000-0005-0000-0000-00009F000000}"/>
    <cellStyle name="40% - Accent6 2" xfId="57" xr:uid="{00000000-0005-0000-0000-0000A0000000}"/>
    <cellStyle name="40% - Accent6 3" xfId="71" xr:uid="{00000000-0005-0000-0000-0000A1000000}"/>
    <cellStyle name="40% - Accent6 4" xfId="85" xr:uid="{00000000-0005-0000-0000-0000A2000000}"/>
    <cellStyle name="40% - Accent6 5" xfId="99" xr:uid="{00000000-0005-0000-0000-0000A3000000}"/>
    <cellStyle name="40% - Accent6 6" xfId="113" xr:uid="{00000000-0005-0000-0000-0000A4000000}"/>
    <cellStyle name="40% - Accent6 7" xfId="127" xr:uid="{00000000-0005-0000-0000-0000A5000000}"/>
    <cellStyle name="40% - Accent6 8" xfId="141" xr:uid="{00000000-0005-0000-0000-0000A6000000}"/>
    <cellStyle name="40% - Accent6 9" xfId="155" xr:uid="{00000000-0005-0000-0000-0000A7000000}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212" builtinId="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142" xr:uid="{00000000-0005-0000-0000-0000C2000000}"/>
    <cellStyle name="Normal 11" xfId="156" xr:uid="{00000000-0005-0000-0000-0000C3000000}"/>
    <cellStyle name="Normal 12" xfId="170" xr:uid="{00000000-0005-0000-0000-0000C4000000}"/>
    <cellStyle name="Normal 13" xfId="184" xr:uid="{00000000-0005-0000-0000-0000C5000000}"/>
    <cellStyle name="Normal 14" xfId="198" xr:uid="{00000000-0005-0000-0000-0000C6000000}"/>
    <cellStyle name="Normal 15" xfId="213" xr:uid="{00000000-0005-0000-0000-0000C7000000}"/>
    <cellStyle name="Normal 16" xfId="227" xr:uid="{00000000-0005-0000-0000-0000C8000000}"/>
    <cellStyle name="Normal 2" xfId="42" xr:uid="{00000000-0005-0000-0000-0000C9000000}"/>
    <cellStyle name="Normal 3" xfId="44" xr:uid="{00000000-0005-0000-0000-0000CA000000}"/>
    <cellStyle name="Normal 4" xfId="58" xr:uid="{00000000-0005-0000-0000-0000CB000000}"/>
    <cellStyle name="Normal 5" xfId="72" xr:uid="{00000000-0005-0000-0000-0000CC000000}"/>
    <cellStyle name="Normal 6" xfId="86" xr:uid="{00000000-0005-0000-0000-0000CD000000}"/>
    <cellStyle name="Normal 7" xfId="100" xr:uid="{00000000-0005-0000-0000-0000CE000000}"/>
    <cellStyle name="Normal 8" xfId="114" xr:uid="{00000000-0005-0000-0000-0000CF000000}"/>
    <cellStyle name="Normal 9" xfId="128" xr:uid="{00000000-0005-0000-0000-0000D0000000}"/>
    <cellStyle name="Note 10" xfId="143" xr:uid="{00000000-0005-0000-0000-0000D1000000}"/>
    <cellStyle name="Note 11" xfId="157" xr:uid="{00000000-0005-0000-0000-0000D2000000}"/>
    <cellStyle name="Note 12" xfId="171" xr:uid="{00000000-0005-0000-0000-0000D3000000}"/>
    <cellStyle name="Note 13" xfId="185" xr:uid="{00000000-0005-0000-0000-0000D4000000}"/>
    <cellStyle name="Note 14" xfId="199" xr:uid="{00000000-0005-0000-0000-0000D5000000}"/>
    <cellStyle name="Note 15" xfId="214" xr:uid="{00000000-0005-0000-0000-0000D6000000}"/>
    <cellStyle name="Note 2" xfId="43" xr:uid="{00000000-0005-0000-0000-0000D7000000}"/>
    <cellStyle name="Note 3" xfId="45" xr:uid="{00000000-0005-0000-0000-0000D8000000}"/>
    <cellStyle name="Note 4" xfId="59" xr:uid="{00000000-0005-0000-0000-0000D9000000}"/>
    <cellStyle name="Note 5" xfId="73" xr:uid="{00000000-0005-0000-0000-0000DA000000}"/>
    <cellStyle name="Note 6" xfId="87" xr:uid="{00000000-0005-0000-0000-0000DB000000}"/>
    <cellStyle name="Note 7" xfId="101" xr:uid="{00000000-0005-0000-0000-0000DC000000}"/>
    <cellStyle name="Note 8" xfId="115" xr:uid="{00000000-0005-0000-0000-0000DD000000}"/>
    <cellStyle name="Note 9" xfId="129" xr:uid="{00000000-0005-0000-0000-0000DE000000}"/>
    <cellStyle name="Output" xfId="11" builtinId="21" customBuiltin="1"/>
    <cellStyle name="TableStyleLight1" xfId="1" xr:uid="{00000000-0005-0000-0000-0000E0000000}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BE235"/>
  <sheetViews>
    <sheetView workbookViewId="0">
      <pane ySplit="2" topLeftCell="A212" activePane="bottomLeft" state="frozen"/>
      <selection pane="bottomLeft" activeCell="E2" sqref="E2"/>
    </sheetView>
  </sheetViews>
  <sheetFormatPr baseColWidth="10" defaultColWidth="8.83203125" defaultRowHeight="16"/>
  <cols>
    <col min="1" max="1" width="8.83203125" style="1"/>
    <col min="2" max="2" width="29.83203125" style="1" customWidth="1"/>
    <col min="3" max="3" width="16.6640625" style="2" customWidth="1"/>
    <col min="4" max="4" width="14.83203125" style="2" customWidth="1"/>
    <col min="5" max="5" width="17.5" style="2" customWidth="1"/>
    <col min="6" max="6" width="9.6640625" style="9" customWidth="1"/>
    <col min="7" max="7" width="9.6640625" style="32" customWidth="1"/>
    <col min="8" max="8" width="9.6640625" style="43" customWidth="1"/>
    <col min="9" max="9" width="9.6640625" style="205" customWidth="1"/>
    <col min="10" max="10" width="9.6640625" style="44" customWidth="1"/>
    <col min="11" max="11" width="9.6640625" style="206" customWidth="1"/>
    <col min="12" max="14" width="9.6640625" style="44" customWidth="1"/>
    <col min="15" max="15" width="9.6640625" style="205" customWidth="1"/>
    <col min="16" max="16" width="9.6640625" style="44" customWidth="1"/>
    <col min="17" max="17" width="9.6640625" style="206" customWidth="1"/>
    <col min="18" max="20" width="9.6640625" style="44" customWidth="1"/>
    <col min="21" max="21" width="9.6640625" style="205" customWidth="1"/>
    <col min="22" max="22" width="9.6640625" style="44" customWidth="1"/>
    <col min="23" max="23" width="9.6640625" style="206" customWidth="1"/>
    <col min="24" max="26" width="9.6640625" style="44" customWidth="1"/>
    <col min="27" max="27" width="9.6640625" style="205" customWidth="1"/>
    <col min="28" max="28" width="9.6640625" style="44" customWidth="1"/>
    <col min="29" max="29" width="9.6640625" style="206" customWidth="1"/>
    <col min="30" max="32" width="9.6640625" style="44" customWidth="1"/>
    <col min="33" max="33" width="9.6640625" style="205" customWidth="1"/>
    <col min="34" max="34" width="9.6640625" style="44" customWidth="1"/>
    <col min="35" max="35" width="9.6640625" style="206" customWidth="1"/>
    <col min="36" max="38" width="9.6640625" style="44" customWidth="1"/>
    <col min="39" max="39" width="8.83203125" style="7"/>
    <col min="40" max="40" width="8.83203125" style="305"/>
    <col min="41" max="57" width="8.83203125" style="7"/>
  </cols>
  <sheetData>
    <row r="1" spans="1:57" ht="25" thickBot="1">
      <c r="E1" s="407" t="s">
        <v>155</v>
      </c>
    </row>
    <row r="2" spans="1:57" s="12" customFormat="1" ht="17" thickBot="1">
      <c r="A2" s="13"/>
      <c r="B2" s="17" t="s">
        <v>0</v>
      </c>
      <c r="C2" s="17" t="s">
        <v>26</v>
      </c>
      <c r="D2" s="13"/>
      <c r="E2" s="17" t="s">
        <v>30</v>
      </c>
      <c r="F2" s="19" t="s">
        <v>1</v>
      </c>
      <c r="G2" s="33" t="s">
        <v>2</v>
      </c>
      <c r="H2" s="18" t="s">
        <v>2</v>
      </c>
      <c r="I2" s="110" t="s">
        <v>8</v>
      </c>
      <c r="J2" s="17"/>
      <c r="K2" s="114"/>
      <c r="L2" s="17"/>
      <c r="M2" s="17" t="s">
        <v>9</v>
      </c>
      <c r="N2" s="17"/>
      <c r="O2" s="110" t="s">
        <v>10</v>
      </c>
      <c r="P2" s="17"/>
      <c r="Q2" s="114"/>
      <c r="R2" s="17" t="s">
        <v>11</v>
      </c>
      <c r="S2" s="17"/>
      <c r="T2" s="17"/>
      <c r="U2" s="110" t="s">
        <v>12</v>
      </c>
      <c r="V2" s="17"/>
      <c r="W2" s="114"/>
      <c r="X2" s="17" t="s">
        <v>3</v>
      </c>
      <c r="Y2" s="17"/>
      <c r="Z2" s="17"/>
      <c r="AA2" s="110" t="s">
        <v>4</v>
      </c>
      <c r="AB2" s="17"/>
      <c r="AC2" s="114"/>
      <c r="AD2" s="17" t="s">
        <v>13</v>
      </c>
      <c r="AE2" s="17"/>
      <c r="AF2" s="17"/>
      <c r="AG2" s="207" t="s">
        <v>64</v>
      </c>
      <c r="AH2" s="84"/>
      <c r="AI2" s="208"/>
      <c r="AJ2" s="119" t="s">
        <v>100</v>
      </c>
      <c r="AK2" s="84"/>
      <c r="AL2" s="172"/>
      <c r="AN2" s="297"/>
    </row>
    <row r="3" spans="1:57" s="82" customFormat="1" ht="49" customHeight="1" thickBot="1">
      <c r="A3" s="78" t="s">
        <v>5</v>
      </c>
      <c r="B3" s="79"/>
      <c r="C3" s="79"/>
      <c r="D3" s="78"/>
      <c r="E3" s="78"/>
      <c r="F3" s="81"/>
      <c r="G3" s="95" t="s">
        <v>14</v>
      </c>
      <c r="H3" s="80" t="s">
        <v>23</v>
      </c>
      <c r="I3" s="111" t="s">
        <v>14</v>
      </c>
      <c r="J3" s="78"/>
      <c r="K3" s="115"/>
      <c r="L3" s="78"/>
      <c r="M3" s="78" t="s">
        <v>14</v>
      </c>
      <c r="N3" s="78"/>
      <c r="O3" s="111" t="s">
        <v>14</v>
      </c>
      <c r="P3" s="78"/>
      <c r="Q3" s="115"/>
      <c r="R3" s="78" t="s">
        <v>14</v>
      </c>
      <c r="S3" s="78"/>
      <c r="T3" s="78"/>
      <c r="U3" s="111" t="s">
        <v>23</v>
      </c>
      <c r="V3" s="78"/>
      <c r="W3" s="115"/>
      <c r="X3" s="78" t="s">
        <v>23</v>
      </c>
      <c r="Y3" s="78"/>
      <c r="Z3" s="78"/>
      <c r="AA3" s="111" t="s">
        <v>23</v>
      </c>
      <c r="AB3" s="78"/>
      <c r="AC3" s="115"/>
      <c r="AD3" s="78" t="s">
        <v>23</v>
      </c>
      <c r="AE3" s="78"/>
      <c r="AF3" s="78"/>
      <c r="AG3" s="282" t="s">
        <v>65</v>
      </c>
      <c r="AH3" s="121"/>
      <c r="AI3" s="283"/>
      <c r="AJ3" s="284" t="s">
        <v>65</v>
      </c>
      <c r="AK3" s="121"/>
      <c r="AL3" s="121"/>
      <c r="AN3" s="302"/>
    </row>
    <row r="4" spans="1:57" s="100" customFormat="1" ht="15.75" customHeight="1">
      <c r="A4" s="69"/>
      <c r="B4" s="48" t="s">
        <v>24</v>
      </c>
      <c r="C4" s="48" t="s">
        <v>58</v>
      </c>
      <c r="D4" s="69" t="s">
        <v>77</v>
      </c>
      <c r="E4" s="69"/>
      <c r="F4" s="97"/>
      <c r="G4" s="99"/>
      <c r="H4" s="98"/>
      <c r="I4" s="112">
        <v>168</v>
      </c>
      <c r="J4" s="69">
        <v>175</v>
      </c>
      <c r="K4" s="113"/>
      <c r="L4" s="69">
        <v>220</v>
      </c>
      <c r="M4" s="69">
        <v>226</v>
      </c>
      <c r="N4" s="69"/>
      <c r="O4" s="112">
        <v>134</v>
      </c>
      <c r="P4" s="69"/>
      <c r="Q4" s="113"/>
      <c r="R4" s="69">
        <v>94</v>
      </c>
      <c r="S4" s="69"/>
      <c r="T4" s="69"/>
      <c r="U4" s="112">
        <v>139</v>
      </c>
      <c r="V4" s="69">
        <v>147</v>
      </c>
      <c r="W4" s="113"/>
      <c r="X4" s="69">
        <v>215</v>
      </c>
      <c r="Y4" s="69">
        <v>229</v>
      </c>
      <c r="Z4" s="69"/>
      <c r="AA4" s="112">
        <v>147</v>
      </c>
      <c r="AB4" s="69">
        <v>157</v>
      </c>
      <c r="AC4" s="113"/>
      <c r="AD4" s="69">
        <v>129</v>
      </c>
      <c r="AE4" s="69">
        <v>135</v>
      </c>
      <c r="AF4" s="69"/>
      <c r="AG4" s="112">
        <v>217</v>
      </c>
      <c r="AH4" s="69">
        <v>229</v>
      </c>
      <c r="AI4" s="113"/>
      <c r="AJ4" s="69">
        <v>182</v>
      </c>
      <c r="AK4" s="69">
        <v>186</v>
      </c>
      <c r="AL4" s="69"/>
      <c r="AN4" s="301"/>
    </row>
    <row r="5" spans="1:57" s="15" customFormat="1" ht="15.75" customHeight="1">
      <c r="A5" s="40"/>
      <c r="B5" s="42" t="s">
        <v>31</v>
      </c>
      <c r="C5" s="42" t="s">
        <v>32</v>
      </c>
      <c r="D5" s="40" t="s">
        <v>29</v>
      </c>
      <c r="E5" s="21" t="s">
        <v>7</v>
      </c>
      <c r="F5" s="20">
        <v>72</v>
      </c>
      <c r="G5" s="35">
        <v>168</v>
      </c>
      <c r="H5" s="43">
        <v>360</v>
      </c>
      <c r="I5" s="210">
        <v>170</v>
      </c>
      <c r="J5" s="143"/>
      <c r="K5" s="211"/>
      <c r="L5" s="143">
        <v>214</v>
      </c>
      <c r="M5" s="143"/>
      <c r="N5" s="143"/>
      <c r="O5" s="210">
        <v>125</v>
      </c>
      <c r="P5" s="143"/>
      <c r="Q5" s="211"/>
      <c r="R5" s="143">
        <v>98</v>
      </c>
      <c r="S5" s="143"/>
      <c r="T5" s="143"/>
      <c r="U5" s="210">
        <v>138</v>
      </c>
      <c r="V5" s="143"/>
      <c r="W5" s="211"/>
      <c r="X5" s="143">
        <v>231</v>
      </c>
      <c r="Y5" s="143"/>
      <c r="Z5" s="143"/>
      <c r="AA5" s="210">
        <v>160</v>
      </c>
      <c r="AB5" s="143"/>
      <c r="AC5" s="211"/>
      <c r="AD5" s="143">
        <v>159</v>
      </c>
      <c r="AE5" s="40"/>
      <c r="AF5" s="40"/>
      <c r="AG5" s="212">
        <v>215</v>
      </c>
      <c r="AH5" s="147"/>
      <c r="AI5" s="213"/>
      <c r="AJ5" s="147">
        <v>174</v>
      </c>
      <c r="AK5" s="147"/>
      <c r="AL5" s="147"/>
      <c r="AN5" s="299"/>
    </row>
    <row r="6" spans="1:57" s="15" customFormat="1" ht="15.75" customHeight="1">
      <c r="A6" s="40"/>
      <c r="B6" s="409" t="s">
        <v>143</v>
      </c>
      <c r="C6" s="42"/>
      <c r="D6" s="40"/>
      <c r="E6" s="45"/>
      <c r="F6" s="75"/>
      <c r="G6" s="49"/>
      <c r="H6" s="41"/>
      <c r="I6" s="214"/>
      <c r="J6" s="157"/>
      <c r="K6" s="215"/>
      <c r="L6" s="157"/>
      <c r="M6" s="157"/>
      <c r="N6" s="157"/>
      <c r="O6" s="214"/>
      <c r="P6" s="157"/>
      <c r="Q6" s="215"/>
      <c r="R6" s="157"/>
      <c r="S6" s="157"/>
      <c r="T6" s="157"/>
      <c r="U6" s="214"/>
      <c r="V6" s="157"/>
      <c r="W6" s="215"/>
      <c r="X6" s="157"/>
      <c r="Y6" s="157"/>
      <c r="Z6" s="157"/>
      <c r="AA6" s="214"/>
      <c r="AB6" s="157"/>
      <c r="AC6" s="215"/>
      <c r="AD6" s="157"/>
      <c r="AE6" s="157"/>
      <c r="AF6" s="157"/>
      <c r="AG6" s="212"/>
      <c r="AH6" s="147"/>
      <c r="AI6" s="213"/>
      <c r="AJ6" s="147"/>
      <c r="AK6" s="147"/>
      <c r="AL6" s="147"/>
      <c r="AN6" s="299"/>
    </row>
    <row r="7" spans="1:57" s="6" customFormat="1">
      <c r="A7" s="44"/>
      <c r="B7" s="44"/>
      <c r="C7" s="44" t="s">
        <v>15</v>
      </c>
      <c r="D7" s="44" t="s">
        <v>27</v>
      </c>
      <c r="E7" s="21" t="s">
        <v>6</v>
      </c>
      <c r="F7" s="20">
        <v>1</v>
      </c>
      <c r="G7" s="35">
        <v>1</v>
      </c>
      <c r="H7" s="43">
        <v>193</v>
      </c>
      <c r="I7" s="210">
        <v>170</v>
      </c>
      <c r="J7" s="143">
        <v>175</v>
      </c>
      <c r="K7" s="211"/>
      <c r="L7" s="143">
        <v>214</v>
      </c>
      <c r="M7" s="143"/>
      <c r="N7" s="143"/>
      <c r="O7" s="210">
        <v>125</v>
      </c>
      <c r="P7" s="143">
        <v>134</v>
      </c>
      <c r="Q7" s="211"/>
      <c r="R7" s="143">
        <v>94</v>
      </c>
      <c r="S7" s="143">
        <v>98</v>
      </c>
      <c r="T7" s="143"/>
      <c r="U7" s="210">
        <v>138</v>
      </c>
      <c r="V7" s="143">
        <v>147</v>
      </c>
      <c r="W7" s="211"/>
      <c r="X7" s="143">
        <v>215</v>
      </c>
      <c r="Y7" s="143">
        <v>231</v>
      </c>
      <c r="Z7" s="143"/>
      <c r="AA7" s="210">
        <v>147</v>
      </c>
      <c r="AB7" s="143">
        <v>160</v>
      </c>
      <c r="AC7" s="211"/>
      <c r="AD7" s="143">
        <v>129</v>
      </c>
      <c r="AE7" s="143">
        <v>159</v>
      </c>
      <c r="AF7" s="143"/>
      <c r="AG7" s="212">
        <v>215</v>
      </c>
      <c r="AH7" s="147">
        <v>229</v>
      </c>
      <c r="AI7" s="213"/>
      <c r="AJ7" s="147">
        <v>174</v>
      </c>
      <c r="AK7" s="147">
        <v>182</v>
      </c>
      <c r="AL7" s="147"/>
      <c r="AM7" s="10"/>
      <c r="AN7" s="295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s="6" customFormat="1">
      <c r="A8" s="44"/>
      <c r="B8" s="44"/>
      <c r="C8" s="44" t="s">
        <v>15</v>
      </c>
      <c r="D8" s="44" t="s">
        <v>27</v>
      </c>
      <c r="E8" s="21" t="s">
        <v>6</v>
      </c>
      <c r="F8" s="20">
        <v>2</v>
      </c>
      <c r="G8" s="35">
        <v>2</v>
      </c>
      <c r="H8" s="43">
        <v>194</v>
      </c>
      <c r="I8" s="210">
        <v>170</v>
      </c>
      <c r="J8" s="143">
        <v>175</v>
      </c>
      <c r="K8" s="211"/>
      <c r="L8" s="143">
        <v>214</v>
      </c>
      <c r="M8" s="143"/>
      <c r="N8" s="143"/>
      <c r="O8" s="210">
        <v>125</v>
      </c>
      <c r="P8" s="143">
        <v>134</v>
      </c>
      <c r="Q8" s="211"/>
      <c r="R8" s="143">
        <v>98</v>
      </c>
      <c r="S8" s="143"/>
      <c r="T8" s="143"/>
      <c r="U8" s="210">
        <v>139</v>
      </c>
      <c r="V8" s="143"/>
      <c r="W8" s="211"/>
      <c r="X8" s="143">
        <v>215</v>
      </c>
      <c r="Y8" s="143">
        <v>231</v>
      </c>
      <c r="Z8" s="143"/>
      <c r="AA8" s="210">
        <v>147</v>
      </c>
      <c r="AB8" s="143">
        <v>160</v>
      </c>
      <c r="AC8" s="211"/>
      <c r="AD8" s="143">
        <v>129</v>
      </c>
      <c r="AE8" s="143">
        <v>159</v>
      </c>
      <c r="AF8" s="143"/>
      <c r="AG8" s="212">
        <v>215</v>
      </c>
      <c r="AH8" s="147">
        <v>217</v>
      </c>
      <c r="AI8" s="213"/>
      <c r="AJ8" s="147">
        <v>174</v>
      </c>
      <c r="AK8" s="147">
        <v>182</v>
      </c>
      <c r="AL8" s="147"/>
      <c r="AM8" s="10"/>
      <c r="AN8" s="295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s="6" customFormat="1">
      <c r="A9" s="44"/>
      <c r="B9" s="44"/>
      <c r="C9" s="44" t="s">
        <v>15</v>
      </c>
      <c r="D9" s="44" t="s">
        <v>27</v>
      </c>
      <c r="E9" s="21" t="s">
        <v>6</v>
      </c>
      <c r="F9" s="20">
        <v>3</v>
      </c>
      <c r="G9" s="35">
        <v>3</v>
      </c>
      <c r="H9" s="43">
        <v>195</v>
      </c>
      <c r="I9" s="210"/>
      <c r="J9" s="143"/>
      <c r="K9" s="211"/>
      <c r="L9" s="143"/>
      <c r="M9" s="143"/>
      <c r="N9" s="143"/>
      <c r="O9" s="210">
        <v>125</v>
      </c>
      <c r="P9" s="143">
        <v>134</v>
      </c>
      <c r="Q9" s="211"/>
      <c r="R9" s="143">
        <v>94</v>
      </c>
      <c r="S9" s="143">
        <v>98</v>
      </c>
      <c r="T9" s="143"/>
      <c r="U9" s="210">
        <v>138</v>
      </c>
      <c r="V9" s="143">
        <v>147</v>
      </c>
      <c r="W9" s="211"/>
      <c r="X9" s="143">
        <v>215</v>
      </c>
      <c r="Y9" s="143">
        <v>231</v>
      </c>
      <c r="Z9" s="143"/>
      <c r="AA9" s="210">
        <v>157</v>
      </c>
      <c r="AB9" s="143">
        <v>160</v>
      </c>
      <c r="AC9" s="211"/>
      <c r="AD9" s="143">
        <v>135</v>
      </c>
      <c r="AE9" s="143">
        <v>159</v>
      </c>
      <c r="AF9" s="143"/>
      <c r="AG9" s="212">
        <v>215</v>
      </c>
      <c r="AH9" s="147">
        <v>229</v>
      </c>
      <c r="AI9" s="213"/>
      <c r="AJ9" s="147">
        <v>174</v>
      </c>
      <c r="AK9" s="147">
        <v>182</v>
      </c>
      <c r="AL9" s="147"/>
      <c r="AM9" s="10"/>
      <c r="AN9" s="295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s="6" customFormat="1">
      <c r="A10" s="44"/>
      <c r="B10" s="44"/>
      <c r="C10" s="44" t="s">
        <v>15</v>
      </c>
      <c r="D10" s="44" t="s">
        <v>27</v>
      </c>
      <c r="E10" s="21" t="s">
        <v>6</v>
      </c>
      <c r="F10" s="20">
        <v>4</v>
      </c>
      <c r="G10" s="35">
        <v>4</v>
      </c>
      <c r="H10" s="43">
        <v>196</v>
      </c>
      <c r="I10" s="210">
        <v>168</v>
      </c>
      <c r="J10" s="143">
        <v>170</v>
      </c>
      <c r="K10" s="211"/>
      <c r="L10" s="143">
        <v>214</v>
      </c>
      <c r="M10" s="143"/>
      <c r="N10" s="143"/>
      <c r="O10" s="210">
        <v>125</v>
      </c>
      <c r="P10" s="143">
        <v>134</v>
      </c>
      <c r="Q10" s="211"/>
      <c r="R10" s="143">
        <v>98</v>
      </c>
      <c r="S10" s="143"/>
      <c r="T10" s="143"/>
      <c r="U10" s="210">
        <v>138</v>
      </c>
      <c r="V10" s="143">
        <v>147</v>
      </c>
      <c r="W10" s="211"/>
      <c r="X10" s="143">
        <v>229</v>
      </c>
      <c r="Y10" s="143">
        <v>231</v>
      </c>
      <c r="Z10" s="143"/>
      <c r="AA10" s="210">
        <v>157</v>
      </c>
      <c r="AB10" s="143">
        <v>160</v>
      </c>
      <c r="AC10" s="211"/>
      <c r="AD10" s="143">
        <v>135</v>
      </c>
      <c r="AE10" s="143">
        <v>159</v>
      </c>
      <c r="AF10" s="143"/>
      <c r="AG10" s="212">
        <v>215</v>
      </c>
      <c r="AH10" s="147">
        <v>229</v>
      </c>
      <c r="AI10" s="213"/>
      <c r="AJ10" s="147">
        <v>174</v>
      </c>
      <c r="AK10" s="147">
        <v>182</v>
      </c>
      <c r="AL10" s="147"/>
      <c r="AM10" s="10"/>
      <c r="AN10" s="295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s="6" customFormat="1">
      <c r="A11" s="44"/>
      <c r="B11" s="44"/>
      <c r="C11" s="44" t="s">
        <v>15</v>
      </c>
      <c r="D11" s="44" t="s">
        <v>27</v>
      </c>
      <c r="E11" s="21" t="s">
        <v>6</v>
      </c>
      <c r="F11" s="20">
        <v>5</v>
      </c>
      <c r="G11" s="35">
        <v>5</v>
      </c>
      <c r="H11" s="43">
        <v>197</v>
      </c>
      <c r="I11" s="210">
        <v>170</v>
      </c>
      <c r="J11" s="143">
        <v>175</v>
      </c>
      <c r="K11" s="211"/>
      <c r="L11" s="143">
        <v>214</v>
      </c>
      <c r="M11" s="143"/>
      <c r="N11" s="143"/>
      <c r="O11" s="210">
        <v>125</v>
      </c>
      <c r="P11" s="143">
        <v>134</v>
      </c>
      <c r="Q11" s="211"/>
      <c r="R11" s="143">
        <v>98</v>
      </c>
      <c r="S11" s="143"/>
      <c r="T11" s="143"/>
      <c r="U11" s="210">
        <v>139</v>
      </c>
      <c r="V11" s="143"/>
      <c r="W11" s="211"/>
      <c r="X11" s="143">
        <v>229</v>
      </c>
      <c r="Y11" s="143">
        <v>231</v>
      </c>
      <c r="Z11" s="143"/>
      <c r="AA11" s="210">
        <v>157</v>
      </c>
      <c r="AB11" s="143">
        <v>160</v>
      </c>
      <c r="AC11" s="211"/>
      <c r="AD11" s="143">
        <v>129</v>
      </c>
      <c r="AE11" s="143">
        <v>159</v>
      </c>
      <c r="AF11" s="143"/>
      <c r="AG11" s="212">
        <v>215</v>
      </c>
      <c r="AH11" s="147">
        <v>229</v>
      </c>
      <c r="AI11" s="213"/>
      <c r="AJ11" s="147">
        <v>174</v>
      </c>
      <c r="AK11" s="147">
        <v>182</v>
      </c>
      <c r="AL11" s="147"/>
      <c r="AM11" s="10"/>
      <c r="AN11" s="295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s="6" customFormat="1">
      <c r="A12" s="44"/>
      <c r="B12" s="44"/>
      <c r="C12" s="44" t="s">
        <v>15</v>
      </c>
      <c r="D12" s="44" t="s">
        <v>27</v>
      </c>
      <c r="E12" s="21" t="s">
        <v>6</v>
      </c>
      <c r="F12" s="20">
        <v>6</v>
      </c>
      <c r="G12" s="35">
        <v>6</v>
      </c>
      <c r="H12" s="43">
        <v>198</v>
      </c>
      <c r="I12" s="210">
        <v>168</v>
      </c>
      <c r="J12" s="143">
        <v>170</v>
      </c>
      <c r="K12" s="211"/>
      <c r="L12" s="143">
        <v>214</v>
      </c>
      <c r="M12" s="143"/>
      <c r="N12" s="143"/>
      <c r="O12" s="210">
        <v>125</v>
      </c>
      <c r="P12" s="143">
        <v>134</v>
      </c>
      <c r="Q12" s="211"/>
      <c r="R12" s="143">
        <v>94</v>
      </c>
      <c r="S12" s="143">
        <v>98</v>
      </c>
      <c r="T12" s="143"/>
      <c r="U12" s="210">
        <v>139</v>
      </c>
      <c r="V12" s="143"/>
      <c r="W12" s="211"/>
      <c r="X12" s="143">
        <v>215</v>
      </c>
      <c r="Y12" s="143">
        <v>231</v>
      </c>
      <c r="Z12" s="143"/>
      <c r="AA12" s="210">
        <v>157</v>
      </c>
      <c r="AB12" s="143">
        <v>160</v>
      </c>
      <c r="AC12" s="211"/>
      <c r="AD12" s="143">
        <v>135</v>
      </c>
      <c r="AE12" s="143">
        <v>159</v>
      </c>
      <c r="AF12" s="143"/>
      <c r="AG12" s="212">
        <v>215</v>
      </c>
      <c r="AH12" s="147">
        <v>217</v>
      </c>
      <c r="AI12" s="213"/>
      <c r="AJ12" s="147">
        <v>174</v>
      </c>
      <c r="AK12" s="147">
        <v>182</v>
      </c>
      <c r="AL12" s="147"/>
      <c r="AM12" s="10"/>
      <c r="AN12" s="295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s="6" customFormat="1">
      <c r="A13" s="44"/>
      <c r="B13" s="44"/>
      <c r="C13" s="44" t="s">
        <v>15</v>
      </c>
      <c r="D13" s="44" t="s">
        <v>27</v>
      </c>
      <c r="E13" s="21" t="s">
        <v>6</v>
      </c>
      <c r="F13" s="20">
        <v>7</v>
      </c>
      <c r="G13" s="35">
        <v>7</v>
      </c>
      <c r="H13" s="43">
        <v>199</v>
      </c>
      <c r="I13" s="210">
        <v>170</v>
      </c>
      <c r="J13" s="143">
        <v>175</v>
      </c>
      <c r="K13" s="211"/>
      <c r="L13" s="143">
        <v>214</v>
      </c>
      <c r="M13" s="143"/>
      <c r="N13" s="143"/>
      <c r="O13" s="210">
        <v>125</v>
      </c>
      <c r="P13" s="143">
        <v>134</v>
      </c>
      <c r="Q13" s="211"/>
      <c r="R13" s="143">
        <v>94</v>
      </c>
      <c r="S13" s="143">
        <v>98</v>
      </c>
      <c r="T13" s="143"/>
      <c r="U13" s="210">
        <v>139</v>
      </c>
      <c r="V13" s="143"/>
      <c r="W13" s="211"/>
      <c r="X13" s="143">
        <v>229</v>
      </c>
      <c r="Y13" s="143">
        <v>231</v>
      </c>
      <c r="Z13" s="143"/>
      <c r="AA13" s="210">
        <v>147</v>
      </c>
      <c r="AB13" s="143">
        <v>160</v>
      </c>
      <c r="AC13" s="211"/>
      <c r="AD13" s="143">
        <v>129</v>
      </c>
      <c r="AE13" s="143">
        <v>159</v>
      </c>
      <c r="AF13" s="143"/>
      <c r="AG13" s="212">
        <v>215</v>
      </c>
      <c r="AH13" s="147">
        <v>217</v>
      </c>
      <c r="AI13" s="213"/>
      <c r="AJ13" s="147">
        <v>174</v>
      </c>
      <c r="AK13" s="147">
        <v>182</v>
      </c>
      <c r="AL13" s="147"/>
      <c r="AM13" s="10"/>
      <c r="AN13" s="295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s="6" customFormat="1">
      <c r="A14" s="44"/>
      <c r="B14" s="44"/>
      <c r="C14" s="44" t="s">
        <v>15</v>
      </c>
      <c r="D14" s="44" t="s">
        <v>27</v>
      </c>
      <c r="E14" s="21" t="s">
        <v>6</v>
      </c>
      <c r="F14" s="20">
        <v>8</v>
      </c>
      <c r="G14" s="35">
        <v>8</v>
      </c>
      <c r="H14" s="43">
        <v>200</v>
      </c>
      <c r="I14" s="210">
        <v>168</v>
      </c>
      <c r="J14" s="143">
        <v>170</v>
      </c>
      <c r="K14" s="211"/>
      <c r="L14" s="143">
        <v>214</v>
      </c>
      <c r="M14" s="143"/>
      <c r="N14" s="143"/>
      <c r="O14" s="210">
        <v>125</v>
      </c>
      <c r="P14" s="143">
        <v>134</v>
      </c>
      <c r="Q14" s="211"/>
      <c r="R14" s="143">
        <v>98</v>
      </c>
      <c r="S14" s="143"/>
      <c r="T14" s="143"/>
      <c r="U14" s="210">
        <v>139</v>
      </c>
      <c r="V14" s="143"/>
      <c r="W14" s="211"/>
      <c r="X14" s="143">
        <v>229</v>
      </c>
      <c r="Y14" s="143">
        <v>231</v>
      </c>
      <c r="Z14" s="143"/>
      <c r="AA14" s="210">
        <v>147</v>
      </c>
      <c r="AB14" s="143">
        <v>160</v>
      </c>
      <c r="AC14" s="211"/>
      <c r="AD14" s="143">
        <v>135</v>
      </c>
      <c r="AE14" s="143">
        <v>159</v>
      </c>
      <c r="AF14" s="143"/>
      <c r="AG14" s="212">
        <v>215</v>
      </c>
      <c r="AH14" s="147">
        <v>229</v>
      </c>
      <c r="AI14" s="213"/>
      <c r="AJ14" s="147">
        <v>174</v>
      </c>
      <c r="AK14" s="147">
        <v>186</v>
      </c>
      <c r="AL14" s="147"/>
      <c r="AM14" s="10"/>
      <c r="AN14" s="295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s="6" customFormat="1">
      <c r="A15" s="44"/>
      <c r="B15" s="44"/>
      <c r="C15" s="44" t="s">
        <v>15</v>
      </c>
      <c r="D15" s="44" t="s">
        <v>27</v>
      </c>
      <c r="E15" s="21" t="s">
        <v>6</v>
      </c>
      <c r="F15" s="20">
        <v>9</v>
      </c>
      <c r="G15" s="35">
        <v>9</v>
      </c>
      <c r="H15" s="43">
        <v>201</v>
      </c>
      <c r="I15" s="210">
        <v>168</v>
      </c>
      <c r="J15" s="143">
        <v>170</v>
      </c>
      <c r="K15" s="211"/>
      <c r="L15" s="143">
        <v>214</v>
      </c>
      <c r="M15" s="143"/>
      <c r="N15" s="143"/>
      <c r="O15" s="210">
        <v>125</v>
      </c>
      <c r="P15" s="143">
        <v>134</v>
      </c>
      <c r="Q15" s="211"/>
      <c r="R15" s="143">
        <v>98</v>
      </c>
      <c r="S15" s="143"/>
      <c r="T15" s="143"/>
      <c r="U15" s="210">
        <v>138</v>
      </c>
      <c r="V15" s="143">
        <v>147</v>
      </c>
      <c r="W15" s="211"/>
      <c r="X15" s="143">
        <v>229</v>
      </c>
      <c r="Y15" s="143">
        <v>231</v>
      </c>
      <c r="Z15" s="143"/>
      <c r="AA15" s="210">
        <v>147</v>
      </c>
      <c r="AB15" s="143">
        <v>160</v>
      </c>
      <c r="AC15" s="211"/>
      <c r="AD15" s="143">
        <v>135</v>
      </c>
      <c r="AE15" s="143">
        <v>159</v>
      </c>
      <c r="AF15" s="143"/>
      <c r="AG15" s="212">
        <v>215</v>
      </c>
      <c r="AH15" s="147">
        <v>229</v>
      </c>
      <c r="AI15" s="213"/>
      <c r="AJ15" s="147">
        <v>174</v>
      </c>
      <c r="AK15" s="147">
        <v>186</v>
      </c>
      <c r="AL15" s="147"/>
      <c r="AM15" s="10"/>
      <c r="AN15" s="295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s="6" customFormat="1">
      <c r="A16" s="44"/>
      <c r="B16" s="44"/>
      <c r="C16" s="44" t="s">
        <v>15</v>
      </c>
      <c r="D16" s="44" t="s">
        <v>27</v>
      </c>
      <c r="E16" s="21" t="s">
        <v>6</v>
      </c>
      <c r="F16" s="20">
        <v>10</v>
      </c>
      <c r="G16" s="35">
        <v>10</v>
      </c>
      <c r="H16" s="43">
        <v>202</v>
      </c>
      <c r="I16" s="210">
        <v>168</v>
      </c>
      <c r="J16" s="143">
        <v>170</v>
      </c>
      <c r="K16" s="211"/>
      <c r="L16" s="143">
        <v>214</v>
      </c>
      <c r="M16" s="143"/>
      <c r="N16" s="143"/>
      <c r="O16" s="210">
        <v>125</v>
      </c>
      <c r="P16" s="143">
        <v>134</v>
      </c>
      <c r="Q16" s="211"/>
      <c r="R16" s="143">
        <v>98</v>
      </c>
      <c r="S16" s="143"/>
      <c r="T16" s="143"/>
      <c r="U16" s="210">
        <v>138</v>
      </c>
      <c r="V16" s="143">
        <v>147</v>
      </c>
      <c r="W16" s="211"/>
      <c r="X16" s="143">
        <v>215</v>
      </c>
      <c r="Y16" s="143">
        <v>231</v>
      </c>
      <c r="Z16" s="143"/>
      <c r="AA16" s="210">
        <v>147</v>
      </c>
      <c r="AB16" s="143">
        <v>160</v>
      </c>
      <c r="AC16" s="211"/>
      <c r="AD16" s="143">
        <v>135</v>
      </c>
      <c r="AE16" s="143">
        <v>159</v>
      </c>
      <c r="AF16" s="143"/>
      <c r="AG16" s="212">
        <v>215</v>
      </c>
      <c r="AH16" s="147">
        <v>217</v>
      </c>
      <c r="AI16" s="213"/>
      <c r="AJ16" s="147">
        <v>174</v>
      </c>
      <c r="AK16" s="147">
        <v>182</v>
      </c>
      <c r="AL16" s="147"/>
      <c r="AM16" s="10"/>
      <c r="AN16" s="295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s="6" customFormat="1">
      <c r="A17" s="44"/>
      <c r="B17" s="44"/>
      <c r="C17" s="44" t="s">
        <v>15</v>
      </c>
      <c r="D17" s="44" t="s">
        <v>27</v>
      </c>
      <c r="E17" s="21" t="s">
        <v>6</v>
      </c>
      <c r="F17" s="20">
        <v>11</v>
      </c>
      <c r="G17" s="35">
        <v>11</v>
      </c>
      <c r="H17" s="43">
        <v>203</v>
      </c>
      <c r="I17" s="210">
        <v>170</v>
      </c>
      <c r="J17" s="143">
        <v>175</v>
      </c>
      <c r="K17" s="211"/>
      <c r="L17" s="143">
        <v>214</v>
      </c>
      <c r="M17" s="143"/>
      <c r="N17" s="143"/>
      <c r="O17" s="210">
        <v>125</v>
      </c>
      <c r="P17" s="143">
        <v>134</v>
      </c>
      <c r="Q17" s="211"/>
      <c r="R17" s="143">
        <v>94</v>
      </c>
      <c r="S17" s="143">
        <v>98</v>
      </c>
      <c r="T17" s="143"/>
      <c r="U17" s="210">
        <v>138</v>
      </c>
      <c r="V17" s="143">
        <v>147</v>
      </c>
      <c r="W17" s="211"/>
      <c r="X17" s="143">
        <v>215</v>
      </c>
      <c r="Y17" s="143">
        <v>231</v>
      </c>
      <c r="Z17" s="143"/>
      <c r="AA17" s="210">
        <v>157</v>
      </c>
      <c r="AB17" s="143">
        <v>160</v>
      </c>
      <c r="AC17" s="211"/>
      <c r="AD17" s="143">
        <v>129</v>
      </c>
      <c r="AE17" s="143">
        <v>159</v>
      </c>
      <c r="AF17" s="143"/>
      <c r="AG17" s="212">
        <v>215</v>
      </c>
      <c r="AH17" s="147">
        <v>229</v>
      </c>
      <c r="AI17" s="213"/>
      <c r="AJ17" s="147">
        <v>174</v>
      </c>
      <c r="AK17" s="147">
        <v>186</v>
      </c>
      <c r="AL17" s="147"/>
      <c r="AM17" s="10"/>
      <c r="AN17" s="295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s="3" customFormat="1" ht="17" thickBot="1">
      <c r="A18" s="11"/>
      <c r="B18" s="11"/>
      <c r="C18" s="4" t="s">
        <v>15</v>
      </c>
      <c r="D18" s="4" t="s">
        <v>27</v>
      </c>
      <c r="E18" s="55" t="s">
        <v>6</v>
      </c>
      <c r="F18" s="62">
        <v>12</v>
      </c>
      <c r="G18" s="57">
        <v>12</v>
      </c>
      <c r="H18" s="5">
        <v>204</v>
      </c>
      <c r="I18" s="216">
        <v>168</v>
      </c>
      <c r="J18" s="217">
        <v>170</v>
      </c>
      <c r="K18" s="218"/>
      <c r="L18" s="217">
        <v>214</v>
      </c>
      <c r="M18" s="217"/>
      <c r="N18" s="217"/>
      <c r="O18" s="216">
        <v>125</v>
      </c>
      <c r="P18" s="217">
        <v>134</v>
      </c>
      <c r="Q18" s="218"/>
      <c r="R18" s="217">
        <v>98</v>
      </c>
      <c r="S18" s="217"/>
      <c r="T18" s="217"/>
      <c r="U18" s="216">
        <v>138</v>
      </c>
      <c r="V18" s="217">
        <v>147</v>
      </c>
      <c r="W18" s="218"/>
      <c r="X18" s="217"/>
      <c r="Y18" s="217"/>
      <c r="Z18" s="217"/>
      <c r="AA18" s="216"/>
      <c r="AB18" s="217"/>
      <c r="AC18" s="218"/>
      <c r="AD18" s="217">
        <v>135</v>
      </c>
      <c r="AE18" s="217">
        <v>159</v>
      </c>
      <c r="AF18" s="217"/>
      <c r="AG18" s="219">
        <v>215</v>
      </c>
      <c r="AH18" s="188">
        <v>229</v>
      </c>
      <c r="AI18" s="220"/>
      <c r="AJ18" s="188">
        <v>174</v>
      </c>
      <c r="AK18" s="188">
        <v>186</v>
      </c>
      <c r="AL18" s="188"/>
      <c r="AN18" s="298"/>
    </row>
    <row r="19" spans="1:57" s="12" customFormat="1">
      <c r="A19" s="13"/>
      <c r="B19" s="13"/>
      <c r="C19" s="17"/>
      <c r="D19" s="17"/>
      <c r="E19" s="28"/>
      <c r="F19" s="76"/>
      <c r="G19" s="46"/>
      <c r="H19" s="18"/>
      <c r="I19" s="221"/>
      <c r="J19" s="222"/>
      <c r="K19" s="223"/>
      <c r="L19" s="222"/>
      <c r="M19" s="222"/>
      <c r="N19" s="222"/>
      <c r="O19" s="221"/>
      <c r="P19" s="222"/>
      <c r="Q19" s="223"/>
      <c r="R19" s="222"/>
      <c r="S19" s="222"/>
      <c r="T19" s="222"/>
      <c r="U19" s="221"/>
      <c r="V19" s="222"/>
      <c r="W19" s="223"/>
      <c r="X19" s="222"/>
      <c r="Y19" s="222"/>
      <c r="Z19" s="222"/>
      <c r="AA19" s="221"/>
      <c r="AB19" s="222"/>
      <c r="AC19" s="223"/>
      <c r="AD19" s="222"/>
      <c r="AE19" s="222"/>
      <c r="AF19" s="222"/>
      <c r="AG19" s="224"/>
      <c r="AH19" s="225"/>
      <c r="AI19" s="226"/>
      <c r="AJ19" s="225"/>
      <c r="AK19" s="225"/>
      <c r="AL19" s="225"/>
      <c r="AN19" s="297"/>
    </row>
    <row r="20" spans="1:57" s="22" customFormat="1">
      <c r="A20" s="21"/>
      <c r="B20" s="47" t="s">
        <v>24</v>
      </c>
      <c r="C20" s="47" t="s">
        <v>57</v>
      </c>
      <c r="D20" s="45" t="s">
        <v>77</v>
      </c>
      <c r="E20" s="21"/>
      <c r="F20" s="20"/>
      <c r="G20" s="35"/>
      <c r="H20" s="54"/>
      <c r="I20" s="227">
        <v>164</v>
      </c>
      <c r="J20" s="149">
        <v>166</v>
      </c>
      <c r="K20" s="228"/>
      <c r="L20" s="149" t="s">
        <v>82</v>
      </c>
      <c r="M20" s="149">
        <v>218</v>
      </c>
      <c r="N20" s="149"/>
      <c r="O20" s="227">
        <v>127</v>
      </c>
      <c r="P20" s="149">
        <v>128</v>
      </c>
      <c r="Q20" s="228"/>
      <c r="R20" s="149">
        <v>98</v>
      </c>
      <c r="S20" s="149">
        <v>118</v>
      </c>
      <c r="T20" s="149"/>
      <c r="U20" s="227">
        <v>141</v>
      </c>
      <c r="V20" s="149">
        <v>145</v>
      </c>
      <c r="W20" s="228"/>
      <c r="X20" s="149">
        <v>219</v>
      </c>
      <c r="Y20" s="149">
        <v>227</v>
      </c>
      <c r="Z20" s="149"/>
      <c r="AA20" s="227">
        <v>147</v>
      </c>
      <c r="AB20" s="149">
        <v>151</v>
      </c>
      <c r="AC20" s="228"/>
      <c r="AD20" s="149">
        <v>121</v>
      </c>
      <c r="AE20" s="149">
        <v>168</v>
      </c>
      <c r="AF20" s="149"/>
      <c r="AG20" s="227">
        <v>215</v>
      </c>
      <c r="AH20" s="149">
        <v>217</v>
      </c>
      <c r="AI20" s="228"/>
      <c r="AJ20" s="149">
        <v>180</v>
      </c>
      <c r="AK20" s="149">
        <v>186</v>
      </c>
      <c r="AL20" s="149"/>
      <c r="AN20" s="304"/>
    </row>
    <row r="21" spans="1:57" s="7" customFormat="1">
      <c r="A21" s="2"/>
      <c r="B21" s="2" t="s">
        <v>33</v>
      </c>
      <c r="C21" s="42" t="s">
        <v>34</v>
      </c>
      <c r="D21" s="40" t="s">
        <v>29</v>
      </c>
      <c r="E21" s="21" t="s">
        <v>7</v>
      </c>
      <c r="F21" s="20">
        <v>71</v>
      </c>
      <c r="G21" s="35">
        <v>167</v>
      </c>
      <c r="H21" s="43">
        <v>359</v>
      </c>
      <c r="I21" s="210">
        <v>175</v>
      </c>
      <c r="J21" s="143"/>
      <c r="K21" s="211"/>
      <c r="L21" s="143">
        <v>216</v>
      </c>
      <c r="M21" s="143"/>
      <c r="N21" s="143"/>
      <c r="O21" s="210">
        <v>130</v>
      </c>
      <c r="P21" s="143"/>
      <c r="Q21" s="211"/>
      <c r="R21" s="143">
        <v>98</v>
      </c>
      <c r="S21" s="143"/>
      <c r="T21" s="143"/>
      <c r="U21" s="210">
        <v>142</v>
      </c>
      <c r="V21" s="143"/>
      <c r="W21" s="211"/>
      <c r="X21" s="143">
        <v>231</v>
      </c>
      <c r="Y21" s="143"/>
      <c r="Z21" s="143"/>
      <c r="AA21" s="210">
        <v>160</v>
      </c>
      <c r="AB21" s="143"/>
      <c r="AC21" s="211"/>
      <c r="AD21" s="143">
        <v>159</v>
      </c>
      <c r="AE21" s="143"/>
      <c r="AF21" s="143"/>
      <c r="AG21" s="212">
        <v>215</v>
      </c>
      <c r="AH21" s="147"/>
      <c r="AI21" s="213"/>
      <c r="AJ21" s="147">
        <v>180</v>
      </c>
      <c r="AK21" s="147"/>
      <c r="AL21" s="147"/>
      <c r="AN21" s="305"/>
    </row>
    <row r="22" spans="1:57" s="7" customFormat="1">
      <c r="A22" s="2"/>
      <c r="B22" s="410" t="s">
        <v>144</v>
      </c>
      <c r="C22" s="2"/>
      <c r="D22" s="44"/>
      <c r="E22" s="21"/>
      <c r="F22" s="20"/>
      <c r="G22" s="35"/>
      <c r="H22" s="43"/>
      <c r="I22" s="210"/>
      <c r="J22" s="143"/>
      <c r="K22" s="211"/>
      <c r="L22" s="143"/>
      <c r="M22" s="143"/>
      <c r="N22" s="143"/>
      <c r="O22" s="210"/>
      <c r="P22" s="143"/>
      <c r="Q22" s="211"/>
      <c r="R22" s="143"/>
      <c r="S22" s="143"/>
      <c r="T22" s="143"/>
      <c r="U22" s="210"/>
      <c r="V22" s="143"/>
      <c r="W22" s="211"/>
      <c r="X22" s="143"/>
      <c r="Y22" s="143"/>
      <c r="Z22" s="143"/>
      <c r="AA22" s="210"/>
      <c r="AB22" s="143"/>
      <c r="AC22" s="211"/>
      <c r="AD22" s="143"/>
      <c r="AE22" s="143"/>
      <c r="AF22" s="143"/>
      <c r="AG22" s="210"/>
      <c r="AH22" s="143"/>
      <c r="AI22" s="211"/>
      <c r="AJ22" s="143"/>
      <c r="AK22" s="143"/>
      <c r="AL22" s="143"/>
      <c r="AN22" s="305"/>
    </row>
    <row r="23" spans="1:57" s="22" customFormat="1">
      <c r="A23" s="21"/>
      <c r="B23" s="21"/>
      <c r="C23" s="47" t="s">
        <v>16</v>
      </c>
      <c r="D23" s="47" t="s">
        <v>27</v>
      </c>
      <c r="E23" s="21" t="s">
        <v>6</v>
      </c>
      <c r="F23" s="20">
        <v>13</v>
      </c>
      <c r="G23" s="35">
        <v>13</v>
      </c>
      <c r="H23" s="54">
        <v>205</v>
      </c>
      <c r="I23" s="227">
        <v>164</v>
      </c>
      <c r="J23" s="149">
        <v>175</v>
      </c>
      <c r="K23" s="228"/>
      <c r="L23" s="149">
        <v>216</v>
      </c>
      <c r="M23" s="149">
        <v>218</v>
      </c>
      <c r="N23" s="149"/>
      <c r="O23" s="227">
        <v>128</v>
      </c>
      <c r="P23" s="149">
        <v>130</v>
      </c>
      <c r="Q23" s="228"/>
      <c r="R23" s="149">
        <v>98</v>
      </c>
      <c r="S23" s="149">
        <v>118</v>
      </c>
      <c r="T23" s="149"/>
      <c r="U23" s="227">
        <v>142</v>
      </c>
      <c r="V23" s="149">
        <v>145</v>
      </c>
      <c r="W23" s="228"/>
      <c r="X23" s="149">
        <v>219</v>
      </c>
      <c r="Y23" s="149">
        <v>231</v>
      </c>
      <c r="Z23" s="149"/>
      <c r="AA23" s="227">
        <v>147</v>
      </c>
      <c r="AB23" s="149">
        <v>160</v>
      </c>
      <c r="AC23" s="228"/>
      <c r="AD23" s="149">
        <v>121</v>
      </c>
      <c r="AE23" s="149">
        <v>159</v>
      </c>
      <c r="AF23" s="149"/>
      <c r="AG23" s="229">
        <v>215</v>
      </c>
      <c r="AH23" s="153">
        <v>217</v>
      </c>
      <c r="AI23" s="230"/>
      <c r="AJ23" s="153">
        <v>180</v>
      </c>
      <c r="AK23" s="153">
        <v>186</v>
      </c>
      <c r="AL23" s="153"/>
      <c r="AN23" s="304"/>
    </row>
    <row r="24" spans="1:57" s="22" customFormat="1">
      <c r="A24" s="21"/>
      <c r="B24" s="21"/>
      <c r="C24" s="47" t="s">
        <v>16</v>
      </c>
      <c r="D24" s="47" t="s">
        <v>27</v>
      </c>
      <c r="E24" s="21" t="s">
        <v>6</v>
      </c>
      <c r="F24" s="20">
        <v>14</v>
      </c>
      <c r="G24" s="35">
        <v>14</v>
      </c>
      <c r="H24" s="54">
        <v>206</v>
      </c>
      <c r="I24" s="227">
        <v>164</v>
      </c>
      <c r="J24" s="149">
        <v>175</v>
      </c>
      <c r="K24" s="228"/>
      <c r="L24" s="149">
        <v>216</v>
      </c>
      <c r="M24" s="149"/>
      <c r="N24" s="149"/>
      <c r="O24" s="227">
        <v>127</v>
      </c>
      <c r="P24" s="149">
        <v>130</v>
      </c>
      <c r="Q24" s="228"/>
      <c r="R24" s="149">
        <v>98</v>
      </c>
      <c r="S24" s="149"/>
      <c r="T24" s="149"/>
      <c r="U24" s="227">
        <v>142</v>
      </c>
      <c r="V24" s="149">
        <v>145</v>
      </c>
      <c r="W24" s="228"/>
      <c r="X24" s="149">
        <v>227</v>
      </c>
      <c r="Y24" s="149">
        <v>231</v>
      </c>
      <c r="Z24" s="149"/>
      <c r="AA24" s="227">
        <v>147</v>
      </c>
      <c r="AB24" s="149">
        <v>160</v>
      </c>
      <c r="AC24" s="228"/>
      <c r="AD24" s="149">
        <v>121</v>
      </c>
      <c r="AE24" s="149">
        <v>159</v>
      </c>
      <c r="AF24" s="149"/>
      <c r="AG24" s="229">
        <v>215</v>
      </c>
      <c r="AH24" s="153"/>
      <c r="AI24" s="230"/>
      <c r="AJ24" s="153">
        <v>180</v>
      </c>
      <c r="AK24" s="153">
        <v>186</v>
      </c>
      <c r="AL24" s="153"/>
      <c r="AN24" s="304"/>
    </row>
    <row r="25" spans="1:57" s="22" customFormat="1">
      <c r="A25" s="21"/>
      <c r="B25" s="21"/>
      <c r="C25" s="47" t="s">
        <v>16</v>
      </c>
      <c r="D25" s="47" t="s">
        <v>27</v>
      </c>
      <c r="E25" s="21" t="s">
        <v>6</v>
      </c>
      <c r="F25" s="20">
        <v>15</v>
      </c>
      <c r="G25" s="35">
        <v>15</v>
      </c>
      <c r="H25" s="54">
        <v>207</v>
      </c>
      <c r="I25" s="227">
        <v>164</v>
      </c>
      <c r="J25" s="149">
        <v>175</v>
      </c>
      <c r="K25" s="228"/>
      <c r="L25" s="149">
        <v>216</v>
      </c>
      <c r="M25" s="149"/>
      <c r="N25" s="149"/>
      <c r="O25" s="227">
        <v>127</v>
      </c>
      <c r="P25" s="149">
        <v>130</v>
      </c>
      <c r="Q25" s="228"/>
      <c r="R25" s="149">
        <v>98</v>
      </c>
      <c r="S25" s="149">
        <v>118</v>
      </c>
      <c r="T25" s="149"/>
      <c r="U25" s="227">
        <v>142</v>
      </c>
      <c r="V25" s="149">
        <v>145</v>
      </c>
      <c r="W25" s="228"/>
      <c r="X25" s="149">
        <v>227</v>
      </c>
      <c r="Y25" s="149">
        <v>231</v>
      </c>
      <c r="Z25" s="149"/>
      <c r="AA25" s="227">
        <v>147</v>
      </c>
      <c r="AB25" s="149">
        <v>160</v>
      </c>
      <c r="AC25" s="228"/>
      <c r="AD25" s="149">
        <v>121</v>
      </c>
      <c r="AE25" s="149">
        <v>159</v>
      </c>
      <c r="AF25" s="149"/>
      <c r="AG25" s="229">
        <v>215</v>
      </c>
      <c r="AH25" s="153">
        <v>217</v>
      </c>
      <c r="AI25" s="230"/>
      <c r="AJ25" s="153">
        <v>180</v>
      </c>
      <c r="AK25" s="153">
        <v>186</v>
      </c>
      <c r="AL25" s="153"/>
      <c r="AN25" s="304"/>
    </row>
    <row r="26" spans="1:57" s="22" customFormat="1">
      <c r="A26" s="21"/>
      <c r="B26" s="21"/>
      <c r="C26" s="47" t="s">
        <v>16</v>
      </c>
      <c r="D26" s="47" t="s">
        <v>27</v>
      </c>
      <c r="E26" s="21" t="s">
        <v>6</v>
      </c>
      <c r="F26" s="20">
        <v>16</v>
      </c>
      <c r="G26" s="35">
        <v>16</v>
      </c>
      <c r="H26" s="54">
        <v>208</v>
      </c>
      <c r="I26" s="227">
        <v>166</v>
      </c>
      <c r="J26" s="149">
        <v>175</v>
      </c>
      <c r="K26" s="228"/>
      <c r="L26" s="149">
        <v>216</v>
      </c>
      <c r="M26" s="149"/>
      <c r="N26" s="149"/>
      <c r="O26" s="227">
        <v>128</v>
      </c>
      <c r="P26" s="149">
        <v>130</v>
      </c>
      <c r="Q26" s="228"/>
      <c r="R26" s="149">
        <v>98</v>
      </c>
      <c r="S26" s="149">
        <v>118</v>
      </c>
      <c r="T26" s="149"/>
      <c r="U26" s="227">
        <v>142</v>
      </c>
      <c r="V26" s="149"/>
      <c r="W26" s="228"/>
      <c r="X26" s="149">
        <v>227</v>
      </c>
      <c r="Y26" s="149">
        <v>231</v>
      </c>
      <c r="Z26" s="149"/>
      <c r="AA26" s="227">
        <v>151</v>
      </c>
      <c r="AB26" s="149">
        <v>160</v>
      </c>
      <c r="AC26" s="228"/>
      <c r="AD26" s="149">
        <v>159</v>
      </c>
      <c r="AE26" s="149">
        <v>168</v>
      </c>
      <c r="AF26" s="149"/>
      <c r="AG26" s="229">
        <v>215</v>
      </c>
      <c r="AH26" s="153"/>
      <c r="AI26" s="230"/>
      <c r="AJ26" s="153">
        <v>180</v>
      </c>
      <c r="AK26" s="153">
        <v>186</v>
      </c>
      <c r="AL26" s="153"/>
      <c r="AN26" s="304"/>
    </row>
    <row r="27" spans="1:57" s="22" customFormat="1">
      <c r="A27" s="21"/>
      <c r="B27" s="21"/>
      <c r="C27" s="47" t="s">
        <v>16</v>
      </c>
      <c r="D27" s="47" t="s">
        <v>27</v>
      </c>
      <c r="E27" s="21" t="s">
        <v>6</v>
      </c>
      <c r="F27" s="20">
        <v>17</v>
      </c>
      <c r="G27" s="35">
        <v>17</v>
      </c>
      <c r="H27" s="54">
        <v>209</v>
      </c>
      <c r="I27" s="227">
        <v>166</v>
      </c>
      <c r="J27" s="149">
        <v>175</v>
      </c>
      <c r="K27" s="228"/>
      <c r="L27" s="149">
        <v>216</v>
      </c>
      <c r="M27" s="149"/>
      <c r="N27" s="149"/>
      <c r="O27" s="227">
        <v>127</v>
      </c>
      <c r="P27" s="149">
        <v>130</v>
      </c>
      <c r="Q27" s="228"/>
      <c r="R27" s="149">
        <v>98</v>
      </c>
      <c r="S27" s="149"/>
      <c r="T27" s="149"/>
      <c r="U27" s="227">
        <v>142</v>
      </c>
      <c r="V27" s="149">
        <v>145</v>
      </c>
      <c r="W27" s="228"/>
      <c r="X27" s="149">
        <v>227</v>
      </c>
      <c r="Y27" s="149">
        <v>231</v>
      </c>
      <c r="Z27" s="149"/>
      <c r="AA27" s="227">
        <v>151</v>
      </c>
      <c r="AB27" s="149">
        <v>160</v>
      </c>
      <c r="AC27" s="228"/>
      <c r="AD27" s="149">
        <v>121</v>
      </c>
      <c r="AE27" s="149">
        <v>159</v>
      </c>
      <c r="AF27" s="149"/>
      <c r="AG27" s="229">
        <v>215</v>
      </c>
      <c r="AH27" s="153">
        <v>217</v>
      </c>
      <c r="AI27" s="230"/>
      <c r="AJ27" s="153">
        <v>180</v>
      </c>
      <c r="AK27" s="153"/>
      <c r="AL27" s="153"/>
      <c r="AN27" s="304"/>
    </row>
    <row r="28" spans="1:57" s="22" customFormat="1">
      <c r="A28" s="21"/>
      <c r="B28" s="21"/>
      <c r="C28" s="47" t="s">
        <v>16</v>
      </c>
      <c r="D28" s="47" t="s">
        <v>27</v>
      </c>
      <c r="E28" s="21" t="s">
        <v>6</v>
      </c>
      <c r="F28" s="20">
        <v>18</v>
      </c>
      <c r="G28" s="35">
        <v>18</v>
      </c>
      <c r="H28" s="54">
        <v>210</v>
      </c>
      <c r="I28" s="227">
        <v>164</v>
      </c>
      <c r="J28" s="149">
        <v>175</v>
      </c>
      <c r="K28" s="228"/>
      <c r="L28" s="149">
        <v>216</v>
      </c>
      <c r="M28" s="149">
        <v>218</v>
      </c>
      <c r="N28" s="149"/>
      <c r="O28" s="227">
        <v>128</v>
      </c>
      <c r="P28" s="149"/>
      <c r="Q28" s="228"/>
      <c r="R28" s="149">
        <v>98</v>
      </c>
      <c r="S28" s="149">
        <v>118</v>
      </c>
      <c r="T28" s="149"/>
      <c r="U28" s="227">
        <v>142</v>
      </c>
      <c r="V28" s="149">
        <v>145</v>
      </c>
      <c r="W28" s="228"/>
      <c r="X28" s="149">
        <v>227</v>
      </c>
      <c r="Y28" s="149">
        <v>231</v>
      </c>
      <c r="Z28" s="149"/>
      <c r="AA28" s="227">
        <v>147</v>
      </c>
      <c r="AB28" s="149">
        <v>160</v>
      </c>
      <c r="AC28" s="228"/>
      <c r="AD28" s="149">
        <v>121</v>
      </c>
      <c r="AE28" s="149">
        <v>159</v>
      </c>
      <c r="AF28" s="149"/>
      <c r="AG28" s="229">
        <v>215</v>
      </c>
      <c r="AH28" s="153"/>
      <c r="AI28" s="230"/>
      <c r="AJ28" s="153">
        <v>180</v>
      </c>
      <c r="AK28" s="153">
        <v>186</v>
      </c>
      <c r="AL28" s="153"/>
      <c r="AN28" s="304"/>
    </row>
    <row r="29" spans="1:57" s="22" customFormat="1">
      <c r="A29" s="21"/>
      <c r="B29" s="21"/>
      <c r="C29" s="47" t="s">
        <v>16</v>
      </c>
      <c r="D29" s="47" t="s">
        <v>27</v>
      </c>
      <c r="E29" s="21" t="s">
        <v>6</v>
      </c>
      <c r="F29" s="20">
        <v>19</v>
      </c>
      <c r="G29" s="35">
        <v>19</v>
      </c>
      <c r="H29" s="54">
        <v>211</v>
      </c>
      <c r="I29" s="227">
        <v>166</v>
      </c>
      <c r="J29" s="149">
        <v>175</v>
      </c>
      <c r="K29" s="228"/>
      <c r="L29" s="149">
        <v>216</v>
      </c>
      <c r="M29" s="149">
        <v>218</v>
      </c>
      <c r="N29" s="149"/>
      <c r="O29" s="227">
        <v>128</v>
      </c>
      <c r="P29" s="149"/>
      <c r="Q29" s="228"/>
      <c r="R29" s="149">
        <v>98</v>
      </c>
      <c r="S29" s="149"/>
      <c r="T29" s="149"/>
      <c r="U29" s="227">
        <v>142</v>
      </c>
      <c r="V29" s="149">
        <v>145</v>
      </c>
      <c r="W29" s="228"/>
      <c r="X29" s="149">
        <v>219</v>
      </c>
      <c r="Y29" s="149">
        <v>231</v>
      </c>
      <c r="Z29" s="149"/>
      <c r="AA29" s="227">
        <v>151</v>
      </c>
      <c r="AB29" s="149">
        <v>160</v>
      </c>
      <c r="AC29" s="228"/>
      <c r="AD29" s="149">
        <v>159</v>
      </c>
      <c r="AE29" s="149">
        <v>168</v>
      </c>
      <c r="AF29" s="149"/>
      <c r="AG29" s="229">
        <v>215</v>
      </c>
      <c r="AH29" s="153"/>
      <c r="AI29" s="230"/>
      <c r="AJ29" s="153">
        <v>180</v>
      </c>
      <c r="AK29" s="153">
        <v>186</v>
      </c>
      <c r="AL29" s="153"/>
      <c r="AN29" s="304"/>
    </row>
    <row r="30" spans="1:57" s="22" customFormat="1">
      <c r="A30" s="21"/>
      <c r="B30" s="21"/>
      <c r="C30" s="47" t="s">
        <v>16</v>
      </c>
      <c r="D30" s="47" t="s">
        <v>27</v>
      </c>
      <c r="E30" s="21" t="s">
        <v>6</v>
      </c>
      <c r="F30" s="20">
        <v>20</v>
      </c>
      <c r="G30" s="35">
        <v>20</v>
      </c>
      <c r="H30" s="54">
        <v>212</v>
      </c>
      <c r="I30" s="227">
        <v>164</v>
      </c>
      <c r="J30" s="149">
        <v>175</v>
      </c>
      <c r="K30" s="228"/>
      <c r="L30" s="149">
        <v>216</v>
      </c>
      <c r="M30" s="149"/>
      <c r="N30" s="149"/>
      <c r="O30" s="227">
        <v>127</v>
      </c>
      <c r="P30" s="149">
        <v>130</v>
      </c>
      <c r="Q30" s="228"/>
      <c r="R30" s="149">
        <v>98</v>
      </c>
      <c r="S30" s="149">
        <v>118</v>
      </c>
      <c r="T30" s="149"/>
      <c r="U30" s="227">
        <v>142</v>
      </c>
      <c r="V30" s="149"/>
      <c r="W30" s="228"/>
      <c r="X30" s="149">
        <v>227</v>
      </c>
      <c r="Y30" s="149">
        <v>231</v>
      </c>
      <c r="Z30" s="149"/>
      <c r="AA30" s="227"/>
      <c r="AB30" s="149"/>
      <c r="AC30" s="228"/>
      <c r="AD30" s="149">
        <v>121</v>
      </c>
      <c r="AE30" s="149">
        <v>159</v>
      </c>
      <c r="AF30" s="149"/>
      <c r="AG30" s="229">
        <v>215</v>
      </c>
      <c r="AH30" s="153">
        <v>217</v>
      </c>
      <c r="AI30" s="230"/>
      <c r="AJ30" s="153">
        <v>180</v>
      </c>
      <c r="AK30" s="153">
        <v>186</v>
      </c>
      <c r="AL30" s="153"/>
      <c r="AN30" s="304"/>
    </row>
    <row r="31" spans="1:57" s="22" customFormat="1">
      <c r="A31" s="21"/>
      <c r="B31" s="21"/>
      <c r="C31" s="47" t="s">
        <v>16</v>
      </c>
      <c r="D31" s="47" t="s">
        <v>27</v>
      </c>
      <c r="E31" s="21" t="s">
        <v>6</v>
      </c>
      <c r="F31" s="20">
        <v>21</v>
      </c>
      <c r="G31" s="35">
        <v>21</v>
      </c>
      <c r="H31" s="54">
        <v>213</v>
      </c>
      <c r="I31" s="227">
        <v>166</v>
      </c>
      <c r="J31" s="149">
        <v>175</v>
      </c>
      <c r="K31" s="228"/>
      <c r="L31" s="149">
        <v>216</v>
      </c>
      <c r="M31" s="149"/>
      <c r="N31" s="149"/>
      <c r="O31" s="227">
        <v>127</v>
      </c>
      <c r="P31" s="149">
        <v>130</v>
      </c>
      <c r="Q31" s="228"/>
      <c r="R31" s="149">
        <v>98</v>
      </c>
      <c r="S31" s="149">
        <v>118</v>
      </c>
      <c r="T31" s="149"/>
      <c r="U31" s="227">
        <v>142</v>
      </c>
      <c r="V31" s="149">
        <v>145</v>
      </c>
      <c r="W31" s="228"/>
      <c r="X31" s="149">
        <v>219</v>
      </c>
      <c r="Y31" s="149">
        <v>231</v>
      </c>
      <c r="Z31" s="149"/>
      <c r="AA31" s="227">
        <v>147</v>
      </c>
      <c r="AB31" s="149">
        <v>160</v>
      </c>
      <c r="AC31" s="228"/>
      <c r="AD31" s="149">
        <v>121</v>
      </c>
      <c r="AE31" s="149">
        <v>159</v>
      </c>
      <c r="AF31" s="149"/>
      <c r="AG31" s="229">
        <v>215</v>
      </c>
      <c r="AH31" s="153">
        <v>217</v>
      </c>
      <c r="AI31" s="230"/>
      <c r="AJ31" s="153">
        <v>180</v>
      </c>
      <c r="AK31" s="153"/>
      <c r="AL31" s="153"/>
      <c r="AN31" s="304"/>
    </row>
    <row r="32" spans="1:57" s="22" customFormat="1">
      <c r="A32" s="21"/>
      <c r="B32" s="21"/>
      <c r="C32" s="47" t="s">
        <v>16</v>
      </c>
      <c r="D32" s="47" t="s">
        <v>27</v>
      </c>
      <c r="E32" s="21" t="s">
        <v>6</v>
      </c>
      <c r="F32" s="20">
        <v>22</v>
      </c>
      <c r="G32" s="35">
        <v>22</v>
      </c>
      <c r="H32" s="54">
        <v>214</v>
      </c>
      <c r="I32" s="227">
        <v>164</v>
      </c>
      <c r="J32" s="149">
        <v>175</v>
      </c>
      <c r="K32" s="228"/>
      <c r="L32" s="149">
        <v>216</v>
      </c>
      <c r="M32" s="149"/>
      <c r="N32" s="149"/>
      <c r="O32" s="227">
        <v>128</v>
      </c>
      <c r="P32" s="149">
        <v>130</v>
      </c>
      <c r="Q32" s="228"/>
      <c r="R32" s="149">
        <v>98</v>
      </c>
      <c r="S32" s="149"/>
      <c r="T32" s="149"/>
      <c r="U32" s="227">
        <v>142</v>
      </c>
      <c r="V32" s="149"/>
      <c r="W32" s="228"/>
      <c r="X32" s="149">
        <v>227</v>
      </c>
      <c r="Y32" s="149">
        <v>231</v>
      </c>
      <c r="Z32" s="149"/>
      <c r="AA32" s="227">
        <v>147</v>
      </c>
      <c r="AB32" s="149">
        <v>160</v>
      </c>
      <c r="AC32" s="228"/>
      <c r="AD32" s="149">
        <v>159</v>
      </c>
      <c r="AE32" s="149">
        <v>168</v>
      </c>
      <c r="AF32" s="149"/>
      <c r="AG32" s="229"/>
      <c r="AH32" s="153"/>
      <c r="AI32" s="230"/>
      <c r="AJ32" s="153">
        <v>180</v>
      </c>
      <c r="AK32" s="153">
        <v>186</v>
      </c>
      <c r="AL32" s="153"/>
      <c r="AN32" s="304"/>
    </row>
    <row r="33" spans="1:40" s="22" customFormat="1">
      <c r="A33" s="21"/>
      <c r="B33" s="21"/>
      <c r="C33" s="47" t="s">
        <v>16</v>
      </c>
      <c r="D33" s="47" t="s">
        <v>27</v>
      </c>
      <c r="E33" s="21" t="s">
        <v>6</v>
      </c>
      <c r="F33" s="20">
        <v>23</v>
      </c>
      <c r="G33" s="35">
        <v>23</v>
      </c>
      <c r="H33" s="54">
        <v>215</v>
      </c>
      <c r="I33" s="227">
        <v>164</v>
      </c>
      <c r="J33" s="149">
        <v>175</v>
      </c>
      <c r="K33" s="228"/>
      <c r="L33" s="149">
        <v>216</v>
      </c>
      <c r="M33" s="149"/>
      <c r="N33" s="149"/>
      <c r="O33" s="227">
        <v>127</v>
      </c>
      <c r="P33" s="149">
        <v>130</v>
      </c>
      <c r="Q33" s="228"/>
      <c r="R33" s="149">
        <v>98</v>
      </c>
      <c r="S33" s="149"/>
      <c r="T33" s="149"/>
      <c r="U33" s="227">
        <v>142</v>
      </c>
      <c r="V33" s="149"/>
      <c r="W33" s="228"/>
      <c r="X33" s="149">
        <v>219</v>
      </c>
      <c r="Y33" s="149">
        <v>231</v>
      </c>
      <c r="Z33" s="149"/>
      <c r="AA33" s="227">
        <v>151</v>
      </c>
      <c r="AB33" s="149">
        <v>160</v>
      </c>
      <c r="AC33" s="228"/>
      <c r="AD33" s="149">
        <v>159</v>
      </c>
      <c r="AE33" s="149">
        <v>168</v>
      </c>
      <c r="AF33" s="149"/>
      <c r="AG33" s="229">
        <v>215</v>
      </c>
      <c r="AH33" s="153">
        <v>217</v>
      </c>
      <c r="AI33" s="230"/>
      <c r="AJ33" s="153">
        <v>180</v>
      </c>
      <c r="AK33" s="153"/>
      <c r="AL33" s="153"/>
      <c r="AN33" s="304"/>
    </row>
    <row r="34" spans="1:40" s="22" customFormat="1">
      <c r="A34" s="21"/>
      <c r="B34" s="21"/>
      <c r="C34" s="47" t="s">
        <v>16</v>
      </c>
      <c r="D34" s="47" t="s">
        <v>27</v>
      </c>
      <c r="E34" s="21" t="s">
        <v>6</v>
      </c>
      <c r="F34" s="20">
        <v>24</v>
      </c>
      <c r="G34" s="35">
        <v>24</v>
      </c>
      <c r="H34" s="54">
        <v>216</v>
      </c>
      <c r="I34" s="192">
        <v>164</v>
      </c>
      <c r="J34" s="47">
        <v>175</v>
      </c>
      <c r="K34" s="193"/>
      <c r="L34" s="149">
        <v>216</v>
      </c>
      <c r="M34" s="47"/>
      <c r="N34" s="47"/>
      <c r="O34" s="192">
        <v>128</v>
      </c>
      <c r="P34" s="47">
        <v>130</v>
      </c>
      <c r="Q34" s="193"/>
      <c r="R34" s="47">
        <v>98</v>
      </c>
      <c r="S34" s="47">
        <v>118</v>
      </c>
      <c r="T34" s="47"/>
      <c r="U34" s="227">
        <v>142</v>
      </c>
      <c r="V34" s="149"/>
      <c r="W34" s="228"/>
      <c r="X34" s="149">
        <v>219</v>
      </c>
      <c r="Y34" s="149">
        <v>231</v>
      </c>
      <c r="Z34" s="149"/>
      <c r="AA34" s="227">
        <v>147</v>
      </c>
      <c r="AB34" s="149">
        <v>160</v>
      </c>
      <c r="AC34" s="228"/>
      <c r="AD34" s="149">
        <v>121</v>
      </c>
      <c r="AE34" s="149">
        <v>159</v>
      </c>
      <c r="AF34" s="149"/>
      <c r="AG34" s="231">
        <v>215</v>
      </c>
      <c r="AH34" s="175">
        <v>217</v>
      </c>
      <c r="AI34" s="232"/>
      <c r="AJ34" s="175">
        <v>180</v>
      </c>
      <c r="AK34" s="175"/>
      <c r="AL34" s="175"/>
      <c r="AN34" s="304"/>
    </row>
    <row r="35" spans="1:40" s="22" customFormat="1">
      <c r="A35" s="21"/>
      <c r="B35" s="21"/>
      <c r="C35" s="47" t="s">
        <v>16</v>
      </c>
      <c r="D35" s="47" t="s">
        <v>27</v>
      </c>
      <c r="E35" s="21" t="s">
        <v>6</v>
      </c>
      <c r="F35" s="20">
        <v>25</v>
      </c>
      <c r="G35" s="35">
        <v>25</v>
      </c>
      <c r="H35" s="54">
        <v>217</v>
      </c>
      <c r="I35" s="227">
        <v>166</v>
      </c>
      <c r="J35" s="149">
        <v>175</v>
      </c>
      <c r="K35" s="228"/>
      <c r="L35" s="149">
        <v>216</v>
      </c>
      <c r="M35" s="149">
        <v>218</v>
      </c>
      <c r="N35" s="149"/>
      <c r="O35" s="227">
        <v>127</v>
      </c>
      <c r="P35" s="149">
        <v>130</v>
      </c>
      <c r="Q35" s="228"/>
      <c r="R35" s="149">
        <v>98</v>
      </c>
      <c r="S35" s="149">
        <v>118</v>
      </c>
      <c r="T35" s="149"/>
      <c r="U35" s="227">
        <v>142</v>
      </c>
      <c r="V35" s="149">
        <v>145</v>
      </c>
      <c r="W35" s="228"/>
      <c r="X35" s="149">
        <v>227</v>
      </c>
      <c r="Y35" s="149">
        <v>231</v>
      </c>
      <c r="Z35" s="149"/>
      <c r="AA35" s="227">
        <v>147</v>
      </c>
      <c r="AB35" s="149">
        <v>160</v>
      </c>
      <c r="AC35" s="228"/>
      <c r="AD35" s="149">
        <v>121</v>
      </c>
      <c r="AE35" s="149">
        <v>159</v>
      </c>
      <c r="AF35" s="149"/>
      <c r="AG35" s="229">
        <v>215</v>
      </c>
      <c r="AH35" s="153"/>
      <c r="AI35" s="230"/>
      <c r="AJ35" s="153">
        <v>180</v>
      </c>
      <c r="AK35" s="153">
        <v>186</v>
      </c>
      <c r="AL35" s="153"/>
      <c r="AN35" s="304"/>
    </row>
    <row r="36" spans="1:40" s="22" customFormat="1">
      <c r="A36" s="21"/>
      <c r="B36" s="21"/>
      <c r="C36" s="47" t="s">
        <v>16</v>
      </c>
      <c r="D36" s="47" t="s">
        <v>27</v>
      </c>
      <c r="E36" s="21" t="s">
        <v>6</v>
      </c>
      <c r="F36" s="20">
        <v>26</v>
      </c>
      <c r="G36" s="35">
        <v>26</v>
      </c>
      <c r="H36" s="54">
        <v>218</v>
      </c>
      <c r="I36" s="227">
        <v>164</v>
      </c>
      <c r="J36" s="149">
        <v>175</v>
      </c>
      <c r="K36" s="228"/>
      <c r="L36" s="149">
        <v>216</v>
      </c>
      <c r="M36" s="149"/>
      <c r="N36" s="149"/>
      <c r="O36" s="227">
        <v>128</v>
      </c>
      <c r="P36" s="149"/>
      <c r="Q36" s="228"/>
      <c r="R36" s="149">
        <v>98</v>
      </c>
      <c r="S36" s="149">
        <v>118</v>
      </c>
      <c r="T36" s="149"/>
      <c r="U36" s="227">
        <v>142</v>
      </c>
      <c r="V36" s="149">
        <v>145</v>
      </c>
      <c r="W36" s="228"/>
      <c r="X36" s="149">
        <v>227</v>
      </c>
      <c r="Y36" s="149">
        <v>231</v>
      </c>
      <c r="Z36" s="149"/>
      <c r="AA36" s="227">
        <v>151</v>
      </c>
      <c r="AB36" s="149">
        <v>160</v>
      </c>
      <c r="AC36" s="228"/>
      <c r="AD36" s="149">
        <v>159</v>
      </c>
      <c r="AE36" s="149">
        <v>168</v>
      </c>
      <c r="AF36" s="149"/>
      <c r="AG36" s="229">
        <v>215</v>
      </c>
      <c r="AH36" s="153">
        <v>217</v>
      </c>
      <c r="AI36" s="230"/>
      <c r="AJ36" s="153">
        <v>180</v>
      </c>
      <c r="AK36" s="153">
        <v>186</v>
      </c>
      <c r="AL36" s="153"/>
      <c r="AN36" s="304"/>
    </row>
    <row r="37" spans="1:40" s="22" customFormat="1">
      <c r="A37" s="21"/>
      <c r="B37" s="21"/>
      <c r="C37" s="47" t="s">
        <v>16</v>
      </c>
      <c r="D37" s="47" t="s">
        <v>27</v>
      </c>
      <c r="E37" s="21" t="s">
        <v>6</v>
      </c>
      <c r="F37" s="20">
        <v>27</v>
      </c>
      <c r="G37" s="35">
        <v>27</v>
      </c>
      <c r="H37" s="54">
        <v>219</v>
      </c>
      <c r="I37" s="227">
        <v>164</v>
      </c>
      <c r="J37" s="149">
        <v>175</v>
      </c>
      <c r="K37" s="228"/>
      <c r="L37" s="149">
        <v>216</v>
      </c>
      <c r="M37" s="149">
        <v>218</v>
      </c>
      <c r="N37" s="149"/>
      <c r="O37" s="227">
        <v>128</v>
      </c>
      <c r="P37" s="149"/>
      <c r="Q37" s="228"/>
      <c r="R37" s="149">
        <v>98</v>
      </c>
      <c r="S37" s="149">
        <v>118</v>
      </c>
      <c r="T37" s="149"/>
      <c r="U37" s="227">
        <v>142</v>
      </c>
      <c r="V37" s="149">
        <v>145</v>
      </c>
      <c r="W37" s="228"/>
      <c r="X37" s="149">
        <v>219</v>
      </c>
      <c r="Y37" s="149">
        <v>231</v>
      </c>
      <c r="Z37" s="149"/>
      <c r="AA37" s="227">
        <v>151</v>
      </c>
      <c r="AB37" s="149">
        <v>160</v>
      </c>
      <c r="AC37" s="228"/>
      <c r="AD37" s="149">
        <v>159</v>
      </c>
      <c r="AE37" s="149">
        <v>168</v>
      </c>
      <c r="AF37" s="149"/>
      <c r="AG37" s="229">
        <v>215</v>
      </c>
      <c r="AH37" s="153">
        <v>217</v>
      </c>
      <c r="AI37" s="230"/>
      <c r="AJ37" s="153">
        <v>180</v>
      </c>
      <c r="AK37" s="153">
        <v>186</v>
      </c>
      <c r="AL37" s="153"/>
      <c r="AN37" s="304"/>
    </row>
    <row r="38" spans="1:40" s="22" customFormat="1">
      <c r="A38" s="21"/>
      <c r="B38" s="21"/>
      <c r="C38" s="47" t="s">
        <v>16</v>
      </c>
      <c r="D38" s="47" t="s">
        <v>27</v>
      </c>
      <c r="E38" s="21" t="s">
        <v>6</v>
      </c>
      <c r="F38" s="20">
        <v>28</v>
      </c>
      <c r="G38" s="35">
        <v>28</v>
      </c>
      <c r="H38" s="54">
        <v>220</v>
      </c>
      <c r="I38" s="227">
        <v>164</v>
      </c>
      <c r="J38" s="149">
        <v>175</v>
      </c>
      <c r="K38" s="228"/>
      <c r="L38" s="149">
        <v>216</v>
      </c>
      <c r="M38" s="149"/>
      <c r="N38" s="149"/>
      <c r="O38" s="227">
        <v>128</v>
      </c>
      <c r="P38" s="149">
        <v>130</v>
      </c>
      <c r="Q38" s="228"/>
      <c r="R38" s="149">
        <v>98</v>
      </c>
      <c r="S38" s="149">
        <v>118</v>
      </c>
      <c r="T38" s="149"/>
      <c r="U38" s="227">
        <v>142</v>
      </c>
      <c r="V38" s="149">
        <v>145</v>
      </c>
      <c r="W38" s="228"/>
      <c r="X38" s="149">
        <v>227</v>
      </c>
      <c r="Y38" s="149">
        <v>231</v>
      </c>
      <c r="Z38" s="149"/>
      <c r="AA38" s="227">
        <v>147</v>
      </c>
      <c r="AB38" s="149">
        <v>160</v>
      </c>
      <c r="AC38" s="228"/>
      <c r="AD38" s="149">
        <v>121</v>
      </c>
      <c r="AE38" s="149">
        <v>159</v>
      </c>
      <c r="AF38" s="149"/>
      <c r="AG38" s="229"/>
      <c r="AH38" s="153"/>
      <c r="AI38" s="230"/>
      <c r="AJ38" s="153">
        <v>180</v>
      </c>
      <c r="AK38" s="153">
        <v>186</v>
      </c>
      <c r="AL38" s="153"/>
      <c r="AN38" s="304"/>
    </row>
    <row r="39" spans="1:40" s="7" customFormat="1">
      <c r="A39" s="2"/>
      <c r="B39" s="2"/>
      <c r="C39" s="44" t="s">
        <v>16</v>
      </c>
      <c r="D39" s="44" t="s">
        <v>27</v>
      </c>
      <c r="E39" s="2" t="s">
        <v>6</v>
      </c>
      <c r="F39" s="9">
        <v>29</v>
      </c>
      <c r="G39" s="32">
        <v>29</v>
      </c>
      <c r="H39" s="43">
        <v>221</v>
      </c>
      <c r="I39" s="210">
        <v>164</v>
      </c>
      <c r="J39" s="143">
        <v>175</v>
      </c>
      <c r="K39" s="211"/>
      <c r="L39" s="143">
        <v>216</v>
      </c>
      <c r="M39" s="143">
        <v>218</v>
      </c>
      <c r="N39" s="143"/>
      <c r="O39" s="210">
        <v>127</v>
      </c>
      <c r="P39" s="143">
        <v>130</v>
      </c>
      <c r="Q39" s="211"/>
      <c r="R39" s="143">
        <v>98</v>
      </c>
      <c r="S39" s="143"/>
      <c r="T39" s="143"/>
      <c r="U39" s="210">
        <v>142</v>
      </c>
      <c r="V39" s="143"/>
      <c r="W39" s="211"/>
      <c r="X39" s="143">
        <v>219</v>
      </c>
      <c r="Y39" s="143">
        <v>231</v>
      </c>
      <c r="Z39" s="143"/>
      <c r="AA39" s="210">
        <v>151</v>
      </c>
      <c r="AB39" s="143">
        <v>160</v>
      </c>
      <c r="AC39" s="211"/>
      <c r="AD39" s="143">
        <v>159</v>
      </c>
      <c r="AE39" s="143">
        <v>168</v>
      </c>
      <c r="AF39" s="143"/>
      <c r="AG39" s="212">
        <v>215</v>
      </c>
      <c r="AH39" s="147">
        <v>217</v>
      </c>
      <c r="AI39" s="213"/>
      <c r="AJ39" s="147">
        <v>180</v>
      </c>
      <c r="AK39" s="147"/>
      <c r="AL39" s="147"/>
      <c r="AN39" s="305"/>
    </row>
    <row r="40" spans="1:40" s="7" customFormat="1">
      <c r="A40" s="2"/>
      <c r="B40" s="2"/>
      <c r="C40" s="44" t="s">
        <v>16</v>
      </c>
      <c r="D40" s="44" t="s">
        <v>27</v>
      </c>
      <c r="E40" s="2" t="s">
        <v>6</v>
      </c>
      <c r="F40" s="9">
        <v>30</v>
      </c>
      <c r="G40" s="32">
        <v>30</v>
      </c>
      <c r="H40" s="43">
        <v>222</v>
      </c>
      <c r="I40" s="210">
        <v>164</v>
      </c>
      <c r="J40" s="143">
        <v>175</v>
      </c>
      <c r="K40" s="211"/>
      <c r="L40" s="143">
        <v>216</v>
      </c>
      <c r="M40" s="143"/>
      <c r="N40" s="143"/>
      <c r="O40" s="210">
        <v>128</v>
      </c>
      <c r="P40" s="143">
        <v>130</v>
      </c>
      <c r="Q40" s="211"/>
      <c r="R40" s="143">
        <v>98</v>
      </c>
      <c r="S40" s="143"/>
      <c r="T40" s="143"/>
      <c r="U40" s="210">
        <v>142</v>
      </c>
      <c r="V40" s="143">
        <v>145</v>
      </c>
      <c r="W40" s="211"/>
      <c r="X40" s="143">
        <v>219</v>
      </c>
      <c r="Y40" s="143">
        <v>231</v>
      </c>
      <c r="Z40" s="143"/>
      <c r="AA40" s="210">
        <v>147</v>
      </c>
      <c r="AB40" s="143">
        <v>160</v>
      </c>
      <c r="AC40" s="211"/>
      <c r="AD40" s="143">
        <v>121</v>
      </c>
      <c r="AE40" s="143">
        <v>159</v>
      </c>
      <c r="AF40" s="143"/>
      <c r="AG40" s="212">
        <v>215</v>
      </c>
      <c r="AH40" s="147">
        <v>217</v>
      </c>
      <c r="AI40" s="213"/>
      <c r="AJ40" s="147">
        <v>180</v>
      </c>
      <c r="AK40" s="147"/>
      <c r="AL40" s="147"/>
      <c r="AN40" s="305"/>
    </row>
    <row r="41" spans="1:40" s="7" customFormat="1">
      <c r="A41" s="2"/>
      <c r="B41" s="2"/>
      <c r="C41" s="44" t="s">
        <v>16</v>
      </c>
      <c r="D41" s="44" t="s">
        <v>27</v>
      </c>
      <c r="E41" s="2" t="s">
        <v>6</v>
      </c>
      <c r="F41" s="9">
        <v>31</v>
      </c>
      <c r="G41" s="32">
        <v>31</v>
      </c>
      <c r="H41" s="43">
        <v>223</v>
      </c>
      <c r="I41" s="210">
        <v>166</v>
      </c>
      <c r="J41" s="143">
        <v>175</v>
      </c>
      <c r="K41" s="211"/>
      <c r="L41" s="143">
        <v>216</v>
      </c>
      <c r="M41" s="143"/>
      <c r="N41" s="143"/>
      <c r="O41" s="210">
        <v>128</v>
      </c>
      <c r="P41" s="143">
        <v>130</v>
      </c>
      <c r="Q41" s="211"/>
      <c r="R41" s="143">
        <v>98</v>
      </c>
      <c r="S41" s="143">
        <v>118</v>
      </c>
      <c r="T41" s="143"/>
      <c r="U41" s="210">
        <v>142</v>
      </c>
      <c r="V41" s="143"/>
      <c r="W41" s="211"/>
      <c r="X41" s="143">
        <v>219</v>
      </c>
      <c r="Y41" s="143">
        <v>231</v>
      </c>
      <c r="Z41" s="143"/>
      <c r="AA41" s="210">
        <v>151</v>
      </c>
      <c r="AB41" s="143">
        <v>160</v>
      </c>
      <c r="AC41" s="211"/>
      <c r="AD41" s="143">
        <v>159</v>
      </c>
      <c r="AE41" s="143">
        <v>168</v>
      </c>
      <c r="AF41" s="143"/>
      <c r="AG41" s="212">
        <v>215</v>
      </c>
      <c r="AH41" s="147">
        <v>217</v>
      </c>
      <c r="AI41" s="213"/>
      <c r="AJ41" s="147">
        <v>180</v>
      </c>
      <c r="AK41" s="147"/>
      <c r="AL41" s="147"/>
      <c r="AN41" s="305"/>
    </row>
    <row r="42" spans="1:40" s="3" customFormat="1" ht="17" thickBot="1">
      <c r="A42" s="11"/>
      <c r="B42" s="11"/>
      <c r="C42" s="4" t="s">
        <v>16</v>
      </c>
      <c r="D42" s="4" t="s">
        <v>27</v>
      </c>
      <c r="E42" s="11" t="s">
        <v>6</v>
      </c>
      <c r="F42" s="85">
        <v>32</v>
      </c>
      <c r="G42" s="36">
        <v>32</v>
      </c>
      <c r="H42" s="5">
        <v>224</v>
      </c>
      <c r="I42" s="216">
        <v>164</v>
      </c>
      <c r="J42" s="217">
        <v>175</v>
      </c>
      <c r="K42" s="218"/>
      <c r="L42" s="217"/>
      <c r="M42" s="217"/>
      <c r="N42" s="217"/>
      <c r="O42" s="216"/>
      <c r="P42" s="217"/>
      <c r="Q42" s="218"/>
      <c r="R42" s="217">
        <v>98</v>
      </c>
      <c r="S42" s="217"/>
      <c r="T42" s="217"/>
      <c r="U42" s="216">
        <v>142</v>
      </c>
      <c r="V42" s="217">
        <v>145</v>
      </c>
      <c r="W42" s="218"/>
      <c r="X42" s="217">
        <v>219</v>
      </c>
      <c r="Y42" s="217">
        <v>231</v>
      </c>
      <c r="Z42" s="217"/>
      <c r="AA42" s="216">
        <v>147</v>
      </c>
      <c r="AB42" s="217">
        <v>160</v>
      </c>
      <c r="AC42" s="218"/>
      <c r="AD42" s="217">
        <v>121</v>
      </c>
      <c r="AE42" s="217">
        <v>159</v>
      </c>
      <c r="AF42" s="217"/>
      <c r="AG42" s="233">
        <v>215</v>
      </c>
      <c r="AH42" s="181"/>
      <c r="AI42" s="234"/>
      <c r="AJ42" s="181">
        <v>180</v>
      </c>
      <c r="AK42" s="181">
        <v>186</v>
      </c>
      <c r="AL42" s="181"/>
      <c r="AN42" s="298"/>
    </row>
    <row r="43" spans="1:40" s="12" customFormat="1">
      <c r="A43" s="13"/>
      <c r="B43" s="13"/>
      <c r="C43" s="17"/>
      <c r="D43" s="17"/>
      <c r="E43" s="13"/>
      <c r="F43" s="14"/>
      <c r="G43" s="33"/>
      <c r="H43" s="18"/>
      <c r="I43" s="221"/>
      <c r="J43" s="222"/>
      <c r="K43" s="223"/>
      <c r="L43" s="222"/>
      <c r="M43" s="222"/>
      <c r="N43" s="222"/>
      <c r="O43" s="221"/>
      <c r="P43" s="222"/>
      <c r="Q43" s="223"/>
      <c r="R43" s="222"/>
      <c r="S43" s="222"/>
      <c r="T43" s="222"/>
      <c r="U43" s="221"/>
      <c r="V43" s="222"/>
      <c r="W43" s="223"/>
      <c r="X43" s="222"/>
      <c r="Y43" s="222"/>
      <c r="Z43" s="222"/>
      <c r="AA43" s="221"/>
      <c r="AB43" s="222"/>
      <c r="AC43" s="223"/>
      <c r="AD43" s="222"/>
      <c r="AE43" s="222"/>
      <c r="AF43" s="222"/>
      <c r="AG43" s="224"/>
      <c r="AH43" s="225"/>
      <c r="AI43" s="226"/>
      <c r="AJ43" s="225"/>
      <c r="AK43" s="225"/>
      <c r="AL43" s="225"/>
      <c r="AN43" s="297"/>
    </row>
    <row r="44" spans="1:40" s="22" customFormat="1">
      <c r="A44" s="21"/>
      <c r="B44" s="47" t="s">
        <v>24</v>
      </c>
      <c r="C44" s="47" t="s">
        <v>54</v>
      </c>
      <c r="D44" s="45" t="s">
        <v>77</v>
      </c>
      <c r="E44" s="21"/>
      <c r="F44" s="20"/>
      <c r="G44" s="35"/>
      <c r="H44" s="54"/>
      <c r="I44" s="227">
        <v>170</v>
      </c>
      <c r="J44" s="149">
        <v>175</v>
      </c>
      <c r="K44" s="228"/>
      <c r="L44" s="149">
        <v>219</v>
      </c>
      <c r="M44" s="149" t="s">
        <v>81</v>
      </c>
      <c r="N44" s="149"/>
      <c r="O44" s="227">
        <v>123</v>
      </c>
      <c r="P44" s="149">
        <v>134</v>
      </c>
      <c r="Q44" s="228"/>
      <c r="R44" s="149">
        <v>98</v>
      </c>
      <c r="S44" s="149">
        <v>100</v>
      </c>
      <c r="T44" s="149"/>
      <c r="U44" s="227">
        <v>147</v>
      </c>
      <c r="V44" s="149">
        <v>152</v>
      </c>
      <c r="W44" s="228"/>
      <c r="X44" s="149">
        <v>215</v>
      </c>
      <c r="Y44" s="149">
        <v>219</v>
      </c>
      <c r="Z44" s="149"/>
      <c r="AA44" s="227">
        <v>149</v>
      </c>
      <c r="AB44" s="149"/>
      <c r="AC44" s="228"/>
      <c r="AD44" s="149">
        <v>133</v>
      </c>
      <c r="AE44" s="149">
        <v>169</v>
      </c>
      <c r="AF44" s="149"/>
      <c r="AG44" s="227">
        <v>221</v>
      </c>
      <c r="AH44" s="149">
        <v>223</v>
      </c>
      <c r="AI44" s="228"/>
      <c r="AJ44" s="149">
        <v>182</v>
      </c>
      <c r="AK44" s="149"/>
      <c r="AL44" s="149"/>
      <c r="AN44" s="304"/>
    </row>
    <row r="45" spans="1:40" s="7" customFormat="1">
      <c r="A45" s="2"/>
      <c r="B45" s="44" t="s">
        <v>35</v>
      </c>
      <c r="C45" s="42" t="s">
        <v>36</v>
      </c>
      <c r="D45" s="40" t="s">
        <v>29</v>
      </c>
      <c r="E45" s="21" t="s">
        <v>7</v>
      </c>
      <c r="F45" s="20">
        <v>69</v>
      </c>
      <c r="G45" s="35">
        <v>165</v>
      </c>
      <c r="H45" s="43">
        <v>357</v>
      </c>
      <c r="I45" s="210">
        <v>170</v>
      </c>
      <c r="J45" s="143"/>
      <c r="K45" s="211"/>
      <c r="L45" s="143">
        <v>216</v>
      </c>
      <c r="M45" s="143"/>
      <c r="N45" s="143"/>
      <c r="O45" s="210">
        <v>130</v>
      </c>
      <c r="P45" s="143"/>
      <c r="Q45" s="211"/>
      <c r="R45" s="143">
        <v>102</v>
      </c>
      <c r="S45" s="143"/>
      <c r="T45" s="143"/>
      <c r="U45" s="210">
        <v>142</v>
      </c>
      <c r="V45" s="143"/>
      <c r="W45" s="211"/>
      <c r="X45" s="143">
        <v>231</v>
      </c>
      <c r="Y45" s="143"/>
      <c r="Z45" s="143"/>
      <c r="AA45" s="210">
        <v>178</v>
      </c>
      <c r="AB45" s="143"/>
      <c r="AC45" s="211"/>
      <c r="AD45" s="143">
        <v>129</v>
      </c>
      <c r="AE45" s="143"/>
      <c r="AF45" s="143"/>
      <c r="AG45" s="212">
        <v>217</v>
      </c>
      <c r="AH45" s="147"/>
      <c r="AI45" s="213"/>
      <c r="AJ45" s="147">
        <v>180</v>
      </c>
      <c r="AK45" s="147"/>
      <c r="AL45" s="147"/>
      <c r="AN45" s="305"/>
    </row>
    <row r="46" spans="1:40" s="7" customFormat="1">
      <c r="A46" s="2"/>
      <c r="B46" s="410" t="s">
        <v>145</v>
      </c>
      <c r="C46" s="44"/>
      <c r="D46" s="2"/>
      <c r="E46" s="21"/>
      <c r="F46" s="20"/>
      <c r="G46" s="35"/>
      <c r="H46" s="43"/>
      <c r="I46" s="210"/>
      <c r="J46" s="143"/>
      <c r="K46" s="211"/>
      <c r="L46" s="143"/>
      <c r="M46" s="143"/>
      <c r="N46" s="143"/>
      <c r="O46" s="210"/>
      <c r="P46" s="143"/>
      <c r="Q46" s="211"/>
      <c r="R46" s="143"/>
      <c r="S46" s="143"/>
      <c r="T46" s="143"/>
      <c r="U46" s="210"/>
      <c r="V46" s="143"/>
      <c r="W46" s="211"/>
      <c r="X46" s="143"/>
      <c r="Y46" s="143"/>
      <c r="Z46" s="143"/>
      <c r="AA46" s="210"/>
      <c r="AB46" s="143"/>
      <c r="AC46" s="211"/>
      <c r="AD46" s="143"/>
      <c r="AE46" s="143"/>
      <c r="AF46" s="143"/>
      <c r="AG46" s="210"/>
      <c r="AH46" s="143"/>
      <c r="AI46" s="211"/>
      <c r="AJ46" s="143"/>
      <c r="AK46" s="143"/>
      <c r="AL46" s="143"/>
      <c r="AN46" s="305"/>
    </row>
    <row r="47" spans="1:40" s="7" customFormat="1">
      <c r="A47" s="2"/>
      <c r="B47" s="2"/>
      <c r="C47" s="44" t="s">
        <v>17</v>
      </c>
      <c r="D47" s="2" t="s">
        <v>27</v>
      </c>
      <c r="E47" s="2" t="s">
        <v>6</v>
      </c>
      <c r="F47" s="9">
        <v>33</v>
      </c>
      <c r="G47" s="32">
        <v>33</v>
      </c>
      <c r="H47" s="43">
        <v>225</v>
      </c>
      <c r="I47" s="210">
        <v>170</v>
      </c>
      <c r="J47" s="143">
        <v>175</v>
      </c>
      <c r="K47" s="211"/>
      <c r="L47" s="143">
        <v>216</v>
      </c>
      <c r="M47" s="143"/>
      <c r="N47" s="143"/>
      <c r="O47" s="210">
        <v>130</v>
      </c>
      <c r="P47" s="143">
        <v>134</v>
      </c>
      <c r="Q47" s="211"/>
      <c r="R47" s="143">
        <v>100</v>
      </c>
      <c r="S47" s="143">
        <v>102</v>
      </c>
      <c r="T47" s="143"/>
      <c r="U47" s="210">
        <v>142</v>
      </c>
      <c r="V47" s="143">
        <v>152</v>
      </c>
      <c r="W47" s="211"/>
      <c r="X47" s="143">
        <v>219</v>
      </c>
      <c r="Y47" s="143">
        <v>231</v>
      </c>
      <c r="Z47" s="143"/>
      <c r="AA47" s="210">
        <v>149</v>
      </c>
      <c r="AB47" s="143">
        <v>178</v>
      </c>
      <c r="AC47" s="211"/>
      <c r="AD47" s="143">
        <v>129</v>
      </c>
      <c r="AE47" s="143">
        <v>169</v>
      </c>
      <c r="AF47" s="143"/>
      <c r="AG47" s="212">
        <v>217</v>
      </c>
      <c r="AH47" s="147">
        <v>221</v>
      </c>
      <c r="AI47" s="213"/>
      <c r="AJ47" s="147">
        <v>180</v>
      </c>
      <c r="AK47" s="147"/>
      <c r="AL47" s="147"/>
      <c r="AN47" s="305"/>
    </row>
    <row r="48" spans="1:40" s="7" customFormat="1">
      <c r="A48" s="2"/>
      <c r="B48" s="2"/>
      <c r="C48" s="44" t="s">
        <v>17</v>
      </c>
      <c r="D48" s="2" t="s">
        <v>27</v>
      </c>
      <c r="E48" s="2" t="s">
        <v>6</v>
      </c>
      <c r="F48" s="9">
        <v>34</v>
      </c>
      <c r="G48" s="32">
        <v>34</v>
      </c>
      <c r="H48" s="43">
        <v>226</v>
      </c>
      <c r="I48" s="210">
        <v>170</v>
      </c>
      <c r="J48" s="143"/>
      <c r="K48" s="211"/>
      <c r="L48" s="143">
        <v>216</v>
      </c>
      <c r="M48" s="143" t="s">
        <v>63</v>
      </c>
      <c r="N48" s="143"/>
      <c r="O48" s="210">
        <v>123</v>
      </c>
      <c r="P48" s="143">
        <v>130</v>
      </c>
      <c r="Q48" s="211"/>
      <c r="R48" s="143">
        <v>100</v>
      </c>
      <c r="S48" s="143">
        <v>102</v>
      </c>
      <c r="T48" s="143"/>
      <c r="U48" s="210">
        <v>142</v>
      </c>
      <c r="V48" s="143">
        <v>152</v>
      </c>
      <c r="W48" s="211"/>
      <c r="X48" s="143">
        <v>219</v>
      </c>
      <c r="Y48" s="143">
        <v>231</v>
      </c>
      <c r="Z48" s="143"/>
      <c r="AA48" s="210">
        <v>149</v>
      </c>
      <c r="AB48" s="143">
        <v>178</v>
      </c>
      <c r="AC48" s="211"/>
      <c r="AD48" s="143">
        <v>129</v>
      </c>
      <c r="AE48" s="143">
        <v>133</v>
      </c>
      <c r="AF48" s="143"/>
      <c r="AG48" s="212">
        <v>217</v>
      </c>
      <c r="AH48" s="147">
        <v>223</v>
      </c>
      <c r="AI48" s="213"/>
      <c r="AJ48" s="147">
        <v>180</v>
      </c>
      <c r="AK48" s="147"/>
      <c r="AL48" s="147"/>
      <c r="AN48" s="305"/>
    </row>
    <row r="49" spans="1:40" s="7" customFormat="1">
      <c r="A49" s="2"/>
      <c r="B49" s="2"/>
      <c r="C49" s="44" t="s">
        <v>17</v>
      </c>
      <c r="D49" s="2" t="s">
        <v>27</v>
      </c>
      <c r="E49" s="2" t="s">
        <v>6</v>
      </c>
      <c r="F49" s="9">
        <v>35</v>
      </c>
      <c r="G49" s="32">
        <v>35</v>
      </c>
      <c r="H49" s="43">
        <v>227</v>
      </c>
      <c r="I49" s="210">
        <v>170</v>
      </c>
      <c r="J49" s="143">
        <v>175</v>
      </c>
      <c r="K49" s="211"/>
      <c r="L49" s="143">
        <v>216</v>
      </c>
      <c r="M49" s="143"/>
      <c r="N49" s="143"/>
      <c r="O49" s="210">
        <v>123</v>
      </c>
      <c r="P49" s="143">
        <v>130</v>
      </c>
      <c r="Q49" s="211"/>
      <c r="R49" s="143">
        <v>98</v>
      </c>
      <c r="S49" s="143">
        <v>102</v>
      </c>
      <c r="T49" s="143"/>
      <c r="U49" s="210">
        <v>142</v>
      </c>
      <c r="V49" s="143">
        <v>147</v>
      </c>
      <c r="W49" s="211"/>
      <c r="X49" s="143">
        <v>215</v>
      </c>
      <c r="Y49" s="143">
        <v>231</v>
      </c>
      <c r="Z49" s="143"/>
      <c r="AA49" s="210">
        <v>149</v>
      </c>
      <c r="AB49" s="143">
        <v>178</v>
      </c>
      <c r="AC49" s="211"/>
      <c r="AD49" s="143">
        <v>129</v>
      </c>
      <c r="AE49" s="143">
        <v>169</v>
      </c>
      <c r="AF49" s="143"/>
      <c r="AG49" s="212">
        <v>217</v>
      </c>
      <c r="AH49" s="147">
        <v>223</v>
      </c>
      <c r="AI49" s="213"/>
      <c r="AJ49" s="147">
        <v>180</v>
      </c>
      <c r="AK49" s="147">
        <v>182</v>
      </c>
      <c r="AL49" s="147"/>
      <c r="AN49" s="305"/>
    </row>
    <row r="50" spans="1:40" s="7" customFormat="1">
      <c r="A50" s="2"/>
      <c r="B50" s="2"/>
      <c r="C50" s="44" t="s">
        <v>17</v>
      </c>
      <c r="D50" s="2" t="s">
        <v>27</v>
      </c>
      <c r="E50" s="2" t="s">
        <v>6</v>
      </c>
      <c r="F50" s="9">
        <v>36</v>
      </c>
      <c r="G50" s="32">
        <v>36</v>
      </c>
      <c r="H50" s="43">
        <v>228</v>
      </c>
      <c r="I50" s="210">
        <v>170</v>
      </c>
      <c r="J50" s="143"/>
      <c r="K50" s="211"/>
      <c r="L50" s="143">
        <v>216</v>
      </c>
      <c r="M50" s="143"/>
      <c r="N50" s="143"/>
      <c r="O50" s="210">
        <v>130</v>
      </c>
      <c r="P50" s="143">
        <v>134</v>
      </c>
      <c r="Q50" s="211"/>
      <c r="R50" s="143">
        <v>100</v>
      </c>
      <c r="S50" s="143">
        <v>102</v>
      </c>
      <c r="T50" s="143"/>
      <c r="U50" s="210">
        <v>142</v>
      </c>
      <c r="V50" s="143">
        <v>147</v>
      </c>
      <c r="W50" s="211"/>
      <c r="X50" s="143"/>
      <c r="Y50" s="143"/>
      <c r="Z50" s="143"/>
      <c r="AA50" s="210"/>
      <c r="AB50" s="143"/>
      <c r="AC50" s="211"/>
      <c r="AD50" s="143">
        <v>129</v>
      </c>
      <c r="AE50" s="143">
        <v>133</v>
      </c>
      <c r="AF50" s="143"/>
      <c r="AG50" s="212">
        <v>217</v>
      </c>
      <c r="AH50" s="147">
        <v>221</v>
      </c>
      <c r="AI50" s="213"/>
      <c r="AJ50" s="147">
        <v>180</v>
      </c>
      <c r="AK50" s="147"/>
      <c r="AL50" s="147"/>
      <c r="AN50" s="305"/>
    </row>
    <row r="51" spans="1:40" s="7" customFormat="1">
      <c r="A51" s="2"/>
      <c r="B51" s="2"/>
      <c r="C51" s="44" t="s">
        <v>17</v>
      </c>
      <c r="D51" s="2" t="s">
        <v>27</v>
      </c>
      <c r="E51" s="2" t="s">
        <v>6</v>
      </c>
      <c r="F51" s="9">
        <v>37</v>
      </c>
      <c r="G51" s="32">
        <v>37</v>
      </c>
      <c r="H51" s="43">
        <v>229</v>
      </c>
      <c r="I51" s="210">
        <v>170</v>
      </c>
      <c r="J51" s="143">
        <v>175</v>
      </c>
      <c r="K51" s="211"/>
      <c r="L51" s="143">
        <v>216</v>
      </c>
      <c r="M51" s="143">
        <v>219</v>
      </c>
      <c r="N51" s="143"/>
      <c r="O51" s="210">
        <v>123</v>
      </c>
      <c r="P51" s="143">
        <v>130</v>
      </c>
      <c r="Q51" s="211"/>
      <c r="R51" s="143">
        <v>100</v>
      </c>
      <c r="S51" s="143">
        <v>102</v>
      </c>
      <c r="T51" s="143"/>
      <c r="U51" s="210">
        <v>142</v>
      </c>
      <c r="V51" s="143">
        <v>147</v>
      </c>
      <c r="W51" s="211"/>
      <c r="X51" s="143">
        <v>219</v>
      </c>
      <c r="Y51" s="143">
        <v>231</v>
      </c>
      <c r="Z51" s="143"/>
      <c r="AA51" s="210">
        <v>149</v>
      </c>
      <c r="AB51" s="143">
        <v>178</v>
      </c>
      <c r="AC51" s="211"/>
      <c r="AD51" s="143">
        <v>129</v>
      </c>
      <c r="AE51" s="143">
        <v>133</v>
      </c>
      <c r="AF51" s="143"/>
      <c r="AG51" s="212"/>
      <c r="AH51" s="147"/>
      <c r="AI51" s="213"/>
      <c r="AJ51" s="147">
        <v>180</v>
      </c>
      <c r="AK51" s="147"/>
      <c r="AL51" s="147"/>
      <c r="AN51" s="305"/>
    </row>
    <row r="52" spans="1:40" s="7" customFormat="1">
      <c r="A52" s="2"/>
      <c r="B52" s="2"/>
      <c r="C52" s="44" t="s">
        <v>17</v>
      </c>
      <c r="D52" s="2" t="s">
        <v>27</v>
      </c>
      <c r="E52" s="2" t="s">
        <v>6</v>
      </c>
      <c r="F52" s="9">
        <v>38</v>
      </c>
      <c r="G52" s="32">
        <v>38</v>
      </c>
      <c r="H52" s="43">
        <v>230</v>
      </c>
      <c r="I52" s="210">
        <v>170</v>
      </c>
      <c r="J52" s="143"/>
      <c r="K52" s="211"/>
      <c r="L52" s="143">
        <v>216</v>
      </c>
      <c r="M52" s="143">
        <v>219</v>
      </c>
      <c r="N52" s="143"/>
      <c r="O52" s="210">
        <v>130</v>
      </c>
      <c r="P52" s="143">
        <v>134</v>
      </c>
      <c r="Q52" s="211"/>
      <c r="R52" s="143">
        <v>100</v>
      </c>
      <c r="S52" s="143">
        <v>102</v>
      </c>
      <c r="T52" s="143"/>
      <c r="U52" s="210">
        <v>142</v>
      </c>
      <c r="V52" s="143">
        <v>152</v>
      </c>
      <c r="W52" s="211"/>
      <c r="X52" s="143">
        <v>219</v>
      </c>
      <c r="Y52" s="143">
        <v>231</v>
      </c>
      <c r="Z52" s="143"/>
      <c r="AA52" s="210">
        <v>149</v>
      </c>
      <c r="AB52" s="143">
        <v>178</v>
      </c>
      <c r="AC52" s="211"/>
      <c r="AD52" s="143">
        <v>129</v>
      </c>
      <c r="AE52" s="143">
        <v>169</v>
      </c>
      <c r="AF52" s="143"/>
      <c r="AG52" s="212">
        <v>217</v>
      </c>
      <c r="AH52" s="147">
        <v>223</v>
      </c>
      <c r="AI52" s="213"/>
      <c r="AJ52" s="147">
        <v>180</v>
      </c>
      <c r="AK52" s="147">
        <v>182</v>
      </c>
      <c r="AL52" s="147"/>
      <c r="AN52" s="305"/>
    </row>
    <row r="53" spans="1:40" s="7" customFormat="1">
      <c r="A53" s="2"/>
      <c r="B53" s="2"/>
      <c r="C53" s="44" t="s">
        <v>17</v>
      </c>
      <c r="D53" s="2" t="s">
        <v>27</v>
      </c>
      <c r="E53" s="2" t="s">
        <v>6</v>
      </c>
      <c r="F53" s="9">
        <v>39</v>
      </c>
      <c r="G53" s="32">
        <v>39</v>
      </c>
      <c r="H53" s="43">
        <v>231</v>
      </c>
      <c r="I53" s="210">
        <v>170</v>
      </c>
      <c r="J53" s="143">
        <v>175</v>
      </c>
      <c r="K53" s="211"/>
      <c r="L53" s="143">
        <v>216</v>
      </c>
      <c r="M53" s="143"/>
      <c r="N53" s="143"/>
      <c r="O53" s="210">
        <v>123</v>
      </c>
      <c r="P53" s="143">
        <v>130</v>
      </c>
      <c r="Q53" s="211"/>
      <c r="R53" s="143">
        <v>100</v>
      </c>
      <c r="S53" s="143">
        <v>102</v>
      </c>
      <c r="T53" s="143"/>
      <c r="U53" s="210">
        <v>142</v>
      </c>
      <c r="V53" s="143">
        <v>152</v>
      </c>
      <c r="W53" s="211"/>
      <c r="X53" s="143">
        <v>215</v>
      </c>
      <c r="Y53" s="143">
        <v>231</v>
      </c>
      <c r="Z53" s="143"/>
      <c r="AA53" s="210">
        <v>149</v>
      </c>
      <c r="AB53" s="143">
        <v>178</v>
      </c>
      <c r="AC53" s="211"/>
      <c r="AD53" s="143">
        <v>129</v>
      </c>
      <c r="AE53" s="143">
        <v>133</v>
      </c>
      <c r="AF53" s="143"/>
      <c r="AG53" s="212"/>
      <c r="AH53" s="147"/>
      <c r="AI53" s="213"/>
      <c r="AJ53" s="147"/>
      <c r="AK53" s="147"/>
      <c r="AL53" s="147"/>
      <c r="AN53" s="305"/>
    </row>
    <row r="54" spans="1:40" s="7" customFormat="1">
      <c r="A54" s="2"/>
      <c r="B54" s="2"/>
      <c r="C54" s="44" t="s">
        <v>17</v>
      </c>
      <c r="D54" s="2" t="s">
        <v>27</v>
      </c>
      <c r="E54" s="2" t="s">
        <v>6</v>
      </c>
      <c r="F54" s="9">
        <v>40</v>
      </c>
      <c r="G54" s="32">
        <v>40</v>
      </c>
      <c r="H54" s="43">
        <v>232</v>
      </c>
      <c r="I54" s="210">
        <v>170</v>
      </c>
      <c r="J54" s="143"/>
      <c r="K54" s="211"/>
      <c r="L54" s="143">
        <v>216</v>
      </c>
      <c r="M54" s="143"/>
      <c r="N54" s="143"/>
      <c r="O54" s="210">
        <v>123</v>
      </c>
      <c r="P54" s="143">
        <v>130</v>
      </c>
      <c r="Q54" s="211"/>
      <c r="R54" s="143">
        <v>100</v>
      </c>
      <c r="S54" s="143">
        <v>102</v>
      </c>
      <c r="T54" s="143"/>
      <c r="U54" s="210">
        <v>142</v>
      </c>
      <c r="V54" s="143">
        <v>147</v>
      </c>
      <c r="W54" s="211"/>
      <c r="X54" s="143">
        <v>219</v>
      </c>
      <c r="Y54" s="143">
        <v>231</v>
      </c>
      <c r="Z54" s="143"/>
      <c r="AA54" s="210">
        <v>149</v>
      </c>
      <c r="AB54" s="143">
        <v>178</v>
      </c>
      <c r="AC54" s="211"/>
      <c r="AD54" s="143">
        <v>129</v>
      </c>
      <c r="AE54" s="143">
        <v>133</v>
      </c>
      <c r="AF54" s="143"/>
      <c r="AG54" s="212">
        <v>217</v>
      </c>
      <c r="AH54" s="147">
        <v>221</v>
      </c>
      <c r="AI54" s="213"/>
      <c r="AJ54" s="147">
        <v>180</v>
      </c>
      <c r="AK54" s="147"/>
      <c r="AL54" s="147"/>
      <c r="AN54" s="305"/>
    </row>
    <row r="55" spans="1:40" s="7" customFormat="1">
      <c r="A55" s="2"/>
      <c r="B55" s="2"/>
      <c r="C55" s="44" t="s">
        <v>17</v>
      </c>
      <c r="D55" s="2" t="s">
        <v>27</v>
      </c>
      <c r="E55" s="2" t="s">
        <v>6</v>
      </c>
      <c r="F55" s="9">
        <v>41</v>
      </c>
      <c r="G55" s="32">
        <v>41</v>
      </c>
      <c r="H55" s="43">
        <v>233</v>
      </c>
      <c r="I55" s="210">
        <v>170</v>
      </c>
      <c r="J55" s="143"/>
      <c r="K55" s="211"/>
      <c r="L55" s="143">
        <v>216</v>
      </c>
      <c r="M55" s="143">
        <v>219</v>
      </c>
      <c r="N55" s="143"/>
      <c r="O55" s="210">
        <v>130</v>
      </c>
      <c r="P55" s="143">
        <v>134</v>
      </c>
      <c r="Q55" s="211"/>
      <c r="R55" s="143">
        <v>100</v>
      </c>
      <c r="S55" s="143">
        <v>102</v>
      </c>
      <c r="T55" s="143"/>
      <c r="U55" s="210">
        <v>142</v>
      </c>
      <c r="V55" s="143">
        <v>152</v>
      </c>
      <c r="W55" s="211"/>
      <c r="X55" s="143">
        <v>215</v>
      </c>
      <c r="Y55" s="143">
        <v>231</v>
      </c>
      <c r="Z55" s="143"/>
      <c r="AA55" s="210">
        <v>149</v>
      </c>
      <c r="AB55" s="143">
        <v>178</v>
      </c>
      <c r="AC55" s="211"/>
      <c r="AD55" s="143">
        <v>129</v>
      </c>
      <c r="AE55" s="143">
        <v>133</v>
      </c>
      <c r="AF55" s="143"/>
      <c r="AG55" s="212">
        <v>217</v>
      </c>
      <c r="AH55" s="147">
        <v>223</v>
      </c>
      <c r="AI55" s="213"/>
      <c r="AJ55" s="147">
        <v>180</v>
      </c>
      <c r="AK55" s="147">
        <v>182</v>
      </c>
      <c r="AL55" s="147"/>
      <c r="AN55" s="305"/>
    </row>
    <row r="56" spans="1:40" s="7" customFormat="1">
      <c r="A56" s="2"/>
      <c r="B56" s="2"/>
      <c r="C56" s="44" t="s">
        <v>17</v>
      </c>
      <c r="D56" s="2" t="s">
        <v>27</v>
      </c>
      <c r="E56" s="2" t="s">
        <v>6</v>
      </c>
      <c r="F56" s="9">
        <v>42</v>
      </c>
      <c r="G56" s="32">
        <v>42</v>
      </c>
      <c r="H56" s="43">
        <v>234</v>
      </c>
      <c r="I56" s="210">
        <v>170</v>
      </c>
      <c r="J56" s="143"/>
      <c r="K56" s="211"/>
      <c r="L56" s="143">
        <v>216</v>
      </c>
      <c r="M56" s="143">
        <v>219</v>
      </c>
      <c r="N56" s="143"/>
      <c r="O56" s="210">
        <v>123</v>
      </c>
      <c r="P56" s="143">
        <v>130</v>
      </c>
      <c r="Q56" s="211"/>
      <c r="R56" s="143">
        <v>100</v>
      </c>
      <c r="S56" s="143">
        <v>102</v>
      </c>
      <c r="T56" s="143"/>
      <c r="U56" s="210">
        <v>142</v>
      </c>
      <c r="V56" s="143">
        <v>152</v>
      </c>
      <c r="W56" s="211"/>
      <c r="X56" s="143">
        <v>215</v>
      </c>
      <c r="Y56" s="143">
        <v>231</v>
      </c>
      <c r="Z56" s="143"/>
      <c r="AA56" s="210">
        <v>149</v>
      </c>
      <c r="AB56" s="143">
        <v>178</v>
      </c>
      <c r="AC56" s="211"/>
      <c r="AD56" s="143">
        <v>129</v>
      </c>
      <c r="AE56" s="143">
        <v>133</v>
      </c>
      <c r="AF56" s="143"/>
      <c r="AG56" s="212">
        <v>217</v>
      </c>
      <c r="AH56" s="147">
        <v>223</v>
      </c>
      <c r="AI56" s="213"/>
      <c r="AJ56" s="147">
        <v>180</v>
      </c>
      <c r="AK56" s="147">
        <v>182</v>
      </c>
      <c r="AL56" s="147"/>
      <c r="AN56" s="305"/>
    </row>
    <row r="57" spans="1:40" s="7" customFormat="1">
      <c r="A57" s="2"/>
      <c r="B57" s="2"/>
      <c r="C57" s="44" t="s">
        <v>17</v>
      </c>
      <c r="D57" s="2" t="s">
        <v>27</v>
      </c>
      <c r="E57" s="2" t="s">
        <v>6</v>
      </c>
      <c r="F57" s="9">
        <v>43</v>
      </c>
      <c r="G57" s="32">
        <v>43</v>
      </c>
      <c r="H57" s="43">
        <v>235</v>
      </c>
      <c r="I57" s="210">
        <v>170</v>
      </c>
      <c r="J57" s="143">
        <v>175</v>
      </c>
      <c r="K57" s="211"/>
      <c r="L57" s="143">
        <v>216</v>
      </c>
      <c r="M57" s="143">
        <v>219</v>
      </c>
      <c r="N57" s="143"/>
      <c r="O57" s="210">
        <v>130</v>
      </c>
      <c r="P57" s="143">
        <v>134</v>
      </c>
      <c r="Q57" s="211"/>
      <c r="R57" s="143">
        <v>100</v>
      </c>
      <c r="S57" s="143">
        <v>102</v>
      </c>
      <c r="T57" s="143"/>
      <c r="U57" s="210">
        <v>142</v>
      </c>
      <c r="V57" s="143">
        <v>152</v>
      </c>
      <c r="W57" s="211"/>
      <c r="X57" s="143">
        <v>219</v>
      </c>
      <c r="Y57" s="143">
        <v>231</v>
      </c>
      <c r="Z57" s="143"/>
      <c r="AA57" s="210">
        <v>149</v>
      </c>
      <c r="AB57" s="143">
        <v>178</v>
      </c>
      <c r="AC57" s="211"/>
      <c r="AD57" s="143">
        <v>129</v>
      </c>
      <c r="AE57" s="143">
        <v>133</v>
      </c>
      <c r="AF57" s="143"/>
      <c r="AG57" s="212">
        <v>217</v>
      </c>
      <c r="AH57" s="147">
        <v>223</v>
      </c>
      <c r="AI57" s="213"/>
      <c r="AJ57" s="147">
        <v>180</v>
      </c>
      <c r="AK57" s="147"/>
      <c r="AL57" s="147"/>
      <c r="AN57" s="305"/>
    </row>
    <row r="58" spans="1:40" s="7" customFormat="1">
      <c r="A58" s="2"/>
      <c r="B58" s="2"/>
      <c r="C58" s="44" t="s">
        <v>17</v>
      </c>
      <c r="D58" s="2" t="s">
        <v>27</v>
      </c>
      <c r="E58" s="2" t="s">
        <v>6</v>
      </c>
      <c r="F58" s="9">
        <v>44</v>
      </c>
      <c r="G58" s="32">
        <v>44</v>
      </c>
      <c r="H58" s="43">
        <v>236</v>
      </c>
      <c r="I58" s="210">
        <v>170</v>
      </c>
      <c r="J58" s="143"/>
      <c r="K58" s="211"/>
      <c r="L58" s="143">
        <v>216</v>
      </c>
      <c r="M58" s="143"/>
      <c r="N58" s="143"/>
      <c r="O58" s="210">
        <v>130</v>
      </c>
      <c r="P58" s="143">
        <v>134</v>
      </c>
      <c r="Q58" s="211"/>
      <c r="R58" s="143">
        <v>98</v>
      </c>
      <c r="S58" s="143">
        <v>102</v>
      </c>
      <c r="T58" s="143"/>
      <c r="U58" s="210">
        <v>142</v>
      </c>
      <c r="V58" s="143">
        <v>147</v>
      </c>
      <c r="W58" s="211"/>
      <c r="X58" s="143">
        <v>215</v>
      </c>
      <c r="Y58" s="143">
        <v>231</v>
      </c>
      <c r="Z58" s="143"/>
      <c r="AA58" s="210">
        <v>149</v>
      </c>
      <c r="AB58" s="143">
        <v>178</v>
      </c>
      <c r="AC58" s="211"/>
      <c r="AD58" s="143">
        <v>129</v>
      </c>
      <c r="AE58" s="143">
        <v>169</v>
      </c>
      <c r="AF58" s="143"/>
      <c r="AG58" s="212">
        <v>217</v>
      </c>
      <c r="AH58" s="147">
        <v>221</v>
      </c>
      <c r="AI58" s="213"/>
      <c r="AJ58" s="147">
        <v>180</v>
      </c>
      <c r="AK58" s="147">
        <v>182</v>
      </c>
      <c r="AL58" s="147"/>
      <c r="AN58" s="305"/>
    </row>
    <row r="59" spans="1:40" s="7" customFormat="1">
      <c r="A59" s="2"/>
      <c r="B59" s="2"/>
      <c r="C59" s="44" t="s">
        <v>17</v>
      </c>
      <c r="D59" s="2" t="s">
        <v>27</v>
      </c>
      <c r="E59" s="2" t="s">
        <v>6</v>
      </c>
      <c r="F59" s="9">
        <v>45</v>
      </c>
      <c r="G59" s="32">
        <v>45</v>
      </c>
      <c r="H59" s="43">
        <v>237</v>
      </c>
      <c r="I59" s="210">
        <v>170</v>
      </c>
      <c r="J59" s="143">
        <v>175</v>
      </c>
      <c r="K59" s="211"/>
      <c r="L59" s="143">
        <v>216</v>
      </c>
      <c r="M59" s="143">
        <v>219</v>
      </c>
      <c r="N59" s="143"/>
      <c r="O59" s="210">
        <v>123</v>
      </c>
      <c r="P59" s="143">
        <v>130</v>
      </c>
      <c r="Q59" s="211"/>
      <c r="R59" s="143">
        <v>100</v>
      </c>
      <c r="S59" s="143">
        <v>102</v>
      </c>
      <c r="T59" s="143"/>
      <c r="U59" s="210">
        <v>142</v>
      </c>
      <c r="V59" s="143">
        <v>147</v>
      </c>
      <c r="W59" s="211"/>
      <c r="X59" s="143">
        <v>219</v>
      </c>
      <c r="Y59" s="143">
        <v>231</v>
      </c>
      <c r="Z59" s="143"/>
      <c r="AA59" s="210">
        <v>149</v>
      </c>
      <c r="AB59" s="143">
        <v>178</v>
      </c>
      <c r="AC59" s="211"/>
      <c r="AD59" s="143">
        <v>129</v>
      </c>
      <c r="AE59" s="143">
        <v>169</v>
      </c>
      <c r="AF59" s="143"/>
      <c r="AG59" s="212"/>
      <c r="AH59" s="147"/>
      <c r="AI59" s="213"/>
      <c r="AJ59" s="147"/>
      <c r="AK59" s="147"/>
      <c r="AL59" s="147"/>
      <c r="AN59" s="305"/>
    </row>
    <row r="60" spans="1:40" s="7" customFormat="1">
      <c r="A60" s="2"/>
      <c r="B60" s="2"/>
      <c r="C60" s="44" t="s">
        <v>17</v>
      </c>
      <c r="D60" s="2" t="s">
        <v>27</v>
      </c>
      <c r="E60" s="2" t="s">
        <v>6</v>
      </c>
      <c r="F60" s="9">
        <v>46</v>
      </c>
      <c r="G60" s="32">
        <v>46</v>
      </c>
      <c r="H60" s="43">
        <v>238</v>
      </c>
      <c r="I60" s="210">
        <v>170</v>
      </c>
      <c r="J60" s="143"/>
      <c r="K60" s="211"/>
      <c r="L60" s="143">
        <v>216</v>
      </c>
      <c r="M60" s="143">
        <v>219</v>
      </c>
      <c r="N60" s="143"/>
      <c r="O60" s="210">
        <v>123</v>
      </c>
      <c r="P60" s="143">
        <v>130</v>
      </c>
      <c r="Q60" s="211"/>
      <c r="R60" s="143">
        <v>100</v>
      </c>
      <c r="S60" s="143">
        <v>102</v>
      </c>
      <c r="T60" s="143"/>
      <c r="U60" s="210">
        <v>142</v>
      </c>
      <c r="V60" s="143">
        <v>152</v>
      </c>
      <c r="W60" s="211"/>
      <c r="X60" s="143">
        <v>215</v>
      </c>
      <c r="Y60" s="143">
        <v>231</v>
      </c>
      <c r="Z60" s="143"/>
      <c r="AA60" s="210">
        <v>149</v>
      </c>
      <c r="AB60" s="143">
        <v>178</v>
      </c>
      <c r="AC60" s="211"/>
      <c r="AD60" s="143">
        <v>129</v>
      </c>
      <c r="AE60" s="143">
        <v>169</v>
      </c>
      <c r="AF60" s="143"/>
      <c r="AG60" s="212">
        <v>217</v>
      </c>
      <c r="AH60" s="147">
        <v>221</v>
      </c>
      <c r="AI60" s="213"/>
      <c r="AJ60" s="147">
        <v>180</v>
      </c>
      <c r="AK60" s="147">
        <v>182</v>
      </c>
      <c r="AL60" s="147"/>
      <c r="AN60" s="305"/>
    </row>
    <row r="61" spans="1:40" s="7" customFormat="1">
      <c r="A61" s="2"/>
      <c r="B61" s="2"/>
      <c r="C61" s="44" t="s">
        <v>17</v>
      </c>
      <c r="D61" s="2" t="s">
        <v>27</v>
      </c>
      <c r="E61" s="2" t="s">
        <v>6</v>
      </c>
      <c r="F61" s="9">
        <v>47</v>
      </c>
      <c r="G61" s="32">
        <v>47</v>
      </c>
      <c r="H61" s="43">
        <v>239</v>
      </c>
      <c r="I61" s="210">
        <v>170</v>
      </c>
      <c r="J61" s="143"/>
      <c r="K61" s="211"/>
      <c r="L61" s="143">
        <v>216</v>
      </c>
      <c r="M61" s="143">
        <v>219</v>
      </c>
      <c r="N61" s="143"/>
      <c r="O61" s="210">
        <v>130</v>
      </c>
      <c r="P61" s="143">
        <v>134</v>
      </c>
      <c r="Q61" s="211"/>
      <c r="R61" s="143">
        <v>100</v>
      </c>
      <c r="S61" s="143">
        <v>102</v>
      </c>
      <c r="T61" s="143"/>
      <c r="U61" s="210">
        <v>142</v>
      </c>
      <c r="V61" s="143">
        <v>147</v>
      </c>
      <c r="W61" s="211"/>
      <c r="X61" s="143">
        <v>215</v>
      </c>
      <c r="Y61" s="143">
        <v>231</v>
      </c>
      <c r="Z61" s="143"/>
      <c r="AA61" s="210">
        <v>149</v>
      </c>
      <c r="AB61" s="143">
        <v>178</v>
      </c>
      <c r="AC61" s="211"/>
      <c r="AD61" s="143">
        <v>129</v>
      </c>
      <c r="AE61" s="143">
        <v>169</v>
      </c>
      <c r="AF61" s="143"/>
      <c r="AG61" s="212">
        <v>217</v>
      </c>
      <c r="AH61" s="147">
        <v>221</v>
      </c>
      <c r="AI61" s="213"/>
      <c r="AJ61" s="147">
        <v>180</v>
      </c>
      <c r="AK61" s="147"/>
      <c r="AL61" s="147"/>
      <c r="AN61" s="305"/>
    </row>
    <row r="62" spans="1:40" s="7" customFormat="1">
      <c r="A62" s="2"/>
      <c r="B62" s="2"/>
      <c r="C62" s="44" t="s">
        <v>17</v>
      </c>
      <c r="D62" s="2" t="s">
        <v>27</v>
      </c>
      <c r="E62" s="2" t="s">
        <v>6</v>
      </c>
      <c r="F62" s="9">
        <v>48</v>
      </c>
      <c r="G62" s="32">
        <v>48</v>
      </c>
      <c r="H62" s="43">
        <v>240</v>
      </c>
      <c r="I62" s="210">
        <v>170</v>
      </c>
      <c r="J62" s="143">
        <v>175</v>
      </c>
      <c r="K62" s="211"/>
      <c r="L62" s="143">
        <v>216</v>
      </c>
      <c r="M62" s="143"/>
      <c r="N62" s="143"/>
      <c r="O62" s="210">
        <v>123</v>
      </c>
      <c r="P62" s="143">
        <v>130</v>
      </c>
      <c r="Q62" s="211"/>
      <c r="R62" s="143">
        <v>100</v>
      </c>
      <c r="S62" s="143">
        <v>102</v>
      </c>
      <c r="T62" s="143"/>
      <c r="U62" s="210">
        <v>142</v>
      </c>
      <c r="V62" s="143">
        <v>147</v>
      </c>
      <c r="W62" s="211"/>
      <c r="X62" s="143">
        <v>219</v>
      </c>
      <c r="Y62" s="143">
        <v>231</v>
      </c>
      <c r="Z62" s="143"/>
      <c r="AA62" s="210">
        <v>149</v>
      </c>
      <c r="AB62" s="143">
        <v>178</v>
      </c>
      <c r="AC62" s="211"/>
      <c r="AD62" s="143">
        <v>129</v>
      </c>
      <c r="AE62" s="143">
        <v>133</v>
      </c>
      <c r="AF62" s="143"/>
      <c r="AG62" s="212">
        <v>217</v>
      </c>
      <c r="AH62" s="147">
        <v>223</v>
      </c>
      <c r="AI62" s="213"/>
      <c r="AJ62" s="147">
        <v>180</v>
      </c>
      <c r="AK62" s="147">
        <v>182</v>
      </c>
      <c r="AL62" s="147"/>
      <c r="AN62" s="305"/>
    </row>
    <row r="63" spans="1:40" s="7" customFormat="1">
      <c r="A63" s="2"/>
      <c r="B63" s="2"/>
      <c r="C63" s="44" t="s">
        <v>17</v>
      </c>
      <c r="D63" s="2" t="s">
        <v>27</v>
      </c>
      <c r="E63" s="2" t="s">
        <v>6</v>
      </c>
      <c r="F63" s="9">
        <v>49</v>
      </c>
      <c r="G63" s="32">
        <v>49</v>
      </c>
      <c r="H63" s="43">
        <v>241</v>
      </c>
      <c r="I63" s="210">
        <v>170</v>
      </c>
      <c r="J63" s="143">
        <v>175</v>
      </c>
      <c r="K63" s="211"/>
      <c r="L63" s="143">
        <v>216</v>
      </c>
      <c r="M63" s="143">
        <v>219</v>
      </c>
      <c r="N63" s="143"/>
      <c r="O63" s="210">
        <v>123</v>
      </c>
      <c r="P63" s="143">
        <v>130</v>
      </c>
      <c r="Q63" s="211"/>
      <c r="R63" s="143">
        <v>100</v>
      </c>
      <c r="S63" s="143">
        <v>102</v>
      </c>
      <c r="T63" s="143"/>
      <c r="U63" s="210">
        <v>142</v>
      </c>
      <c r="V63" s="143">
        <v>152</v>
      </c>
      <c r="W63" s="211"/>
      <c r="X63" s="143">
        <v>215</v>
      </c>
      <c r="Y63" s="143">
        <v>231</v>
      </c>
      <c r="Z63" s="143"/>
      <c r="AA63" s="210">
        <v>149</v>
      </c>
      <c r="AB63" s="143">
        <v>178</v>
      </c>
      <c r="AC63" s="211"/>
      <c r="AD63" s="143">
        <v>129</v>
      </c>
      <c r="AE63" s="143">
        <v>169</v>
      </c>
      <c r="AF63" s="143"/>
      <c r="AG63" s="212">
        <v>217</v>
      </c>
      <c r="AH63" s="147">
        <v>223</v>
      </c>
      <c r="AI63" s="213"/>
      <c r="AJ63" s="147">
        <v>180</v>
      </c>
      <c r="AK63" s="147"/>
      <c r="AL63" s="147"/>
      <c r="AN63" s="305"/>
    </row>
    <row r="64" spans="1:40" s="3" customFormat="1" ht="17" thickBot="1">
      <c r="A64" s="11"/>
      <c r="B64" s="11"/>
      <c r="C64" s="4" t="s">
        <v>17</v>
      </c>
      <c r="D64" s="11" t="s">
        <v>27</v>
      </c>
      <c r="E64" s="11" t="s">
        <v>6</v>
      </c>
      <c r="F64" s="85">
        <v>50</v>
      </c>
      <c r="G64" s="36">
        <v>50</v>
      </c>
      <c r="H64" s="5">
        <v>242</v>
      </c>
      <c r="I64" s="216">
        <v>170</v>
      </c>
      <c r="J64" s="217">
        <v>175</v>
      </c>
      <c r="K64" s="218"/>
      <c r="L64" s="217">
        <v>216</v>
      </c>
      <c r="M64" s="217">
        <v>219</v>
      </c>
      <c r="N64" s="217"/>
      <c r="O64" s="216">
        <v>130</v>
      </c>
      <c r="P64" s="217">
        <v>134</v>
      </c>
      <c r="Q64" s="218"/>
      <c r="R64" s="217">
        <v>98</v>
      </c>
      <c r="S64" s="217">
        <v>102</v>
      </c>
      <c r="T64" s="217"/>
      <c r="U64" s="216">
        <v>142</v>
      </c>
      <c r="V64" s="217">
        <v>152</v>
      </c>
      <c r="W64" s="218"/>
      <c r="X64" s="217">
        <v>219</v>
      </c>
      <c r="Y64" s="217">
        <v>231</v>
      </c>
      <c r="Z64" s="217"/>
      <c r="AA64" s="216">
        <v>149</v>
      </c>
      <c r="AB64" s="217">
        <v>178</v>
      </c>
      <c r="AC64" s="218"/>
      <c r="AD64" s="217">
        <v>129</v>
      </c>
      <c r="AE64" s="217">
        <v>169</v>
      </c>
      <c r="AF64" s="217"/>
      <c r="AG64" s="219">
        <v>217</v>
      </c>
      <c r="AH64" s="188">
        <v>223</v>
      </c>
      <c r="AI64" s="220"/>
      <c r="AJ64" s="188">
        <v>180</v>
      </c>
      <c r="AK64" s="188"/>
      <c r="AL64" s="188"/>
      <c r="AN64" s="298"/>
    </row>
    <row r="65" spans="1:40" s="12" customFormat="1">
      <c r="A65" s="13"/>
      <c r="B65" s="13"/>
      <c r="C65" s="17"/>
      <c r="D65" s="13"/>
      <c r="E65" s="13"/>
      <c r="F65" s="14"/>
      <c r="G65" s="33"/>
      <c r="H65" s="18"/>
      <c r="I65" s="236"/>
      <c r="J65" s="237"/>
      <c r="K65" s="235"/>
      <c r="L65" s="237"/>
      <c r="M65" s="237"/>
      <c r="N65" s="237"/>
      <c r="O65" s="236"/>
      <c r="P65" s="237"/>
      <c r="Q65" s="235"/>
      <c r="R65" s="237"/>
      <c r="S65" s="237"/>
      <c r="T65" s="237"/>
      <c r="U65" s="236"/>
      <c r="V65" s="237"/>
      <c r="W65" s="235"/>
      <c r="X65" s="237"/>
      <c r="Y65" s="237"/>
      <c r="Z65" s="237"/>
      <c r="AA65" s="236"/>
      <c r="AB65" s="237"/>
      <c r="AC65" s="235"/>
      <c r="AD65" s="237"/>
      <c r="AE65" s="237"/>
      <c r="AF65" s="237"/>
      <c r="AG65" s="236"/>
      <c r="AH65" s="237"/>
      <c r="AI65" s="235"/>
      <c r="AJ65" s="237"/>
      <c r="AK65" s="237"/>
      <c r="AL65" s="237"/>
      <c r="AN65" s="297"/>
    </row>
    <row r="66" spans="1:40" s="22" customFormat="1">
      <c r="A66" s="21"/>
      <c r="B66" s="47" t="s">
        <v>24</v>
      </c>
      <c r="C66" s="47" t="s">
        <v>38</v>
      </c>
      <c r="D66" s="45" t="s">
        <v>28</v>
      </c>
      <c r="E66" s="21" t="s">
        <v>7</v>
      </c>
      <c r="F66" s="20">
        <v>61</v>
      </c>
      <c r="G66" s="35">
        <v>157</v>
      </c>
      <c r="H66" s="54">
        <v>349</v>
      </c>
      <c r="I66" s="227">
        <v>166</v>
      </c>
      <c r="J66" s="149">
        <v>170</v>
      </c>
      <c r="K66" s="228"/>
      <c r="L66" s="149">
        <v>218</v>
      </c>
      <c r="M66" s="149"/>
      <c r="N66" s="149"/>
      <c r="O66" s="227">
        <v>140</v>
      </c>
      <c r="P66" s="149"/>
      <c r="Q66" s="228"/>
      <c r="R66" s="149">
        <v>102</v>
      </c>
      <c r="S66" s="149">
        <v>124</v>
      </c>
      <c r="T66" s="149"/>
      <c r="U66" s="227">
        <v>138</v>
      </c>
      <c r="V66" s="149">
        <v>147</v>
      </c>
      <c r="W66" s="228"/>
      <c r="X66" s="149">
        <v>211</v>
      </c>
      <c r="Y66" s="149"/>
      <c r="Z66" s="149"/>
      <c r="AA66" s="227">
        <v>176</v>
      </c>
      <c r="AB66" s="149"/>
      <c r="AC66" s="228"/>
      <c r="AD66" s="149">
        <v>127</v>
      </c>
      <c r="AE66" s="149">
        <v>135</v>
      </c>
      <c r="AF66" s="149"/>
      <c r="AG66" s="229">
        <v>215</v>
      </c>
      <c r="AH66" s="153">
        <v>219</v>
      </c>
      <c r="AI66" s="230"/>
      <c r="AJ66" s="153">
        <v>186</v>
      </c>
      <c r="AK66" s="153"/>
      <c r="AL66" s="153"/>
      <c r="AN66" s="304"/>
    </row>
    <row r="67" spans="1:40" s="22" customFormat="1">
      <c r="A67" s="21"/>
      <c r="B67" s="21" t="s">
        <v>37</v>
      </c>
      <c r="C67" s="58" t="s">
        <v>39</v>
      </c>
      <c r="D67" s="45" t="s">
        <v>29</v>
      </c>
      <c r="E67" s="21" t="s">
        <v>7</v>
      </c>
      <c r="F67" s="20">
        <v>70</v>
      </c>
      <c r="G67" s="35">
        <v>166</v>
      </c>
      <c r="H67" s="54">
        <v>358</v>
      </c>
      <c r="I67" s="227">
        <v>170</v>
      </c>
      <c r="J67" s="149"/>
      <c r="K67" s="228"/>
      <c r="L67" s="149">
        <v>221</v>
      </c>
      <c r="M67" s="149"/>
      <c r="N67" s="149"/>
      <c r="O67" s="227">
        <v>129</v>
      </c>
      <c r="P67" s="149"/>
      <c r="Q67" s="228"/>
      <c r="R67" s="149">
        <v>98</v>
      </c>
      <c r="S67" s="149"/>
      <c r="T67" s="149"/>
      <c r="U67" s="227">
        <v>153</v>
      </c>
      <c r="V67" s="149"/>
      <c r="W67" s="228"/>
      <c r="X67" s="149">
        <v>219</v>
      </c>
      <c r="Y67" s="149"/>
      <c r="Z67" s="149"/>
      <c r="AA67" s="227">
        <v>190</v>
      </c>
      <c r="AB67" s="149"/>
      <c r="AC67" s="228"/>
      <c r="AD67" s="149">
        <v>163</v>
      </c>
      <c r="AE67" s="149"/>
      <c r="AF67" s="149"/>
      <c r="AG67" s="212">
        <v>211</v>
      </c>
      <c r="AH67" s="147"/>
      <c r="AI67" s="213"/>
      <c r="AJ67" s="147">
        <v>173</v>
      </c>
      <c r="AK67" s="147"/>
      <c r="AL67" s="147"/>
      <c r="AN67" s="304"/>
    </row>
    <row r="68" spans="1:40" s="7" customFormat="1">
      <c r="A68" s="2"/>
      <c r="B68" s="410" t="s">
        <v>146</v>
      </c>
      <c r="C68" s="44"/>
      <c r="D68" s="2"/>
      <c r="E68" s="2"/>
      <c r="F68" s="9"/>
      <c r="G68" s="32"/>
      <c r="H68" s="43"/>
      <c r="I68" s="210"/>
      <c r="J68" s="143"/>
      <c r="K68" s="211"/>
      <c r="L68" s="143"/>
      <c r="M68" s="143"/>
      <c r="N68" s="143"/>
      <c r="O68" s="210"/>
      <c r="P68" s="143"/>
      <c r="Q68" s="211"/>
      <c r="R68" s="143"/>
      <c r="S68" s="143"/>
      <c r="T68" s="143"/>
      <c r="U68" s="210"/>
      <c r="V68" s="143"/>
      <c r="W68" s="211"/>
      <c r="X68" s="143"/>
      <c r="Y68" s="143"/>
      <c r="Z68" s="143"/>
      <c r="AA68" s="210"/>
      <c r="AB68" s="143"/>
      <c r="AC68" s="211"/>
      <c r="AD68" s="143"/>
      <c r="AE68" s="143"/>
      <c r="AF68" s="143"/>
      <c r="AG68" s="210"/>
      <c r="AH68" s="143"/>
      <c r="AI68" s="211"/>
      <c r="AJ68" s="143"/>
      <c r="AK68" s="143"/>
      <c r="AL68" s="143"/>
      <c r="AN68" s="305"/>
    </row>
    <row r="69" spans="1:40" s="22" customFormat="1">
      <c r="A69" s="21"/>
      <c r="B69" s="21"/>
      <c r="C69" s="47" t="s">
        <v>18</v>
      </c>
      <c r="D69" s="21" t="s">
        <v>27</v>
      </c>
      <c r="E69" s="21" t="s">
        <v>6</v>
      </c>
      <c r="F69" s="20">
        <v>51</v>
      </c>
      <c r="G69" s="35">
        <v>51</v>
      </c>
      <c r="H69" s="54">
        <v>243</v>
      </c>
      <c r="I69" s="227"/>
      <c r="J69" s="149"/>
      <c r="K69" s="228"/>
      <c r="L69" s="149">
        <v>218</v>
      </c>
      <c r="M69" s="149"/>
      <c r="N69" s="175"/>
      <c r="O69" s="231">
        <v>129</v>
      </c>
      <c r="P69" s="175">
        <v>140</v>
      </c>
      <c r="Q69" s="194"/>
      <c r="R69" s="149">
        <v>98</v>
      </c>
      <c r="S69" s="149">
        <v>124</v>
      </c>
      <c r="T69" s="149"/>
      <c r="U69" s="227">
        <v>147</v>
      </c>
      <c r="V69" s="149">
        <v>153</v>
      </c>
      <c r="W69" s="228"/>
      <c r="X69" s="149">
        <v>211</v>
      </c>
      <c r="Y69" s="149">
        <v>219</v>
      </c>
      <c r="Z69" s="149"/>
      <c r="AA69" s="227">
        <v>176</v>
      </c>
      <c r="AB69" s="149">
        <v>190</v>
      </c>
      <c r="AC69" s="228"/>
      <c r="AD69" s="149">
        <v>127</v>
      </c>
      <c r="AE69" s="149">
        <v>163</v>
      </c>
      <c r="AF69" s="149"/>
      <c r="AG69" s="212">
        <v>211</v>
      </c>
      <c r="AH69" s="147">
        <v>215</v>
      </c>
      <c r="AI69" s="213"/>
      <c r="AJ69" s="147">
        <v>173</v>
      </c>
      <c r="AK69" s="147">
        <v>186</v>
      </c>
      <c r="AL69" s="147"/>
      <c r="AN69" s="304"/>
    </row>
    <row r="70" spans="1:40" s="22" customFormat="1">
      <c r="A70" s="21"/>
      <c r="B70" s="21"/>
      <c r="C70" s="47" t="s">
        <v>18</v>
      </c>
      <c r="D70" s="21" t="s">
        <v>27</v>
      </c>
      <c r="E70" s="21" t="s">
        <v>6</v>
      </c>
      <c r="F70" s="20">
        <v>52</v>
      </c>
      <c r="G70" s="35">
        <v>52</v>
      </c>
      <c r="H70" s="54">
        <v>244</v>
      </c>
      <c r="I70" s="227">
        <v>170</v>
      </c>
      <c r="J70" s="149"/>
      <c r="K70" s="228"/>
      <c r="L70" s="149">
        <v>218</v>
      </c>
      <c r="M70" s="149"/>
      <c r="N70" s="175"/>
      <c r="O70" s="231">
        <v>140</v>
      </c>
      <c r="P70" s="175"/>
      <c r="Q70" s="194"/>
      <c r="R70" s="149">
        <v>98</v>
      </c>
      <c r="S70" s="149">
        <v>102</v>
      </c>
      <c r="T70" s="149"/>
      <c r="U70" s="227">
        <v>138</v>
      </c>
      <c r="V70" s="149">
        <v>153</v>
      </c>
      <c r="W70" s="228"/>
      <c r="X70" s="149">
        <v>211</v>
      </c>
      <c r="Y70" s="149">
        <v>219</v>
      </c>
      <c r="Z70" s="149"/>
      <c r="AA70" s="227">
        <v>176</v>
      </c>
      <c r="AB70" s="149">
        <v>190</v>
      </c>
      <c r="AC70" s="228"/>
      <c r="AD70" s="149">
        <v>135</v>
      </c>
      <c r="AE70" s="149">
        <v>163</v>
      </c>
      <c r="AF70" s="149"/>
      <c r="AG70" s="229">
        <v>211</v>
      </c>
      <c r="AH70" s="153">
        <v>215</v>
      </c>
      <c r="AI70" s="230"/>
      <c r="AJ70" s="153">
        <v>173</v>
      </c>
      <c r="AK70" s="153">
        <v>186</v>
      </c>
      <c r="AL70" s="153"/>
      <c r="AN70" s="304"/>
    </row>
    <row r="71" spans="1:40" s="22" customFormat="1">
      <c r="A71" s="21"/>
      <c r="B71" s="21"/>
      <c r="C71" s="47" t="s">
        <v>18</v>
      </c>
      <c r="D71" s="21" t="s">
        <v>27</v>
      </c>
      <c r="E71" s="21" t="s">
        <v>6</v>
      </c>
      <c r="F71" s="20">
        <v>53</v>
      </c>
      <c r="G71" s="35">
        <v>53</v>
      </c>
      <c r="H71" s="54">
        <v>245</v>
      </c>
      <c r="I71" s="227">
        <v>170</v>
      </c>
      <c r="J71" s="149"/>
      <c r="K71" s="228"/>
      <c r="L71" s="149">
        <v>218</v>
      </c>
      <c r="M71" s="149"/>
      <c r="N71" s="175"/>
      <c r="O71" s="231">
        <v>129</v>
      </c>
      <c r="P71" s="175">
        <v>140</v>
      </c>
      <c r="Q71" s="194"/>
      <c r="R71" s="149">
        <v>98</v>
      </c>
      <c r="S71" s="149">
        <v>124</v>
      </c>
      <c r="T71" s="149"/>
      <c r="U71" s="227">
        <v>147</v>
      </c>
      <c r="V71" s="149">
        <v>153</v>
      </c>
      <c r="W71" s="228"/>
      <c r="X71" s="149">
        <v>211</v>
      </c>
      <c r="Y71" s="149">
        <v>219</v>
      </c>
      <c r="Z71" s="149"/>
      <c r="AA71" s="227">
        <v>176</v>
      </c>
      <c r="AB71" s="149">
        <v>190</v>
      </c>
      <c r="AC71" s="228"/>
      <c r="AD71" s="149">
        <v>135</v>
      </c>
      <c r="AE71" s="149">
        <v>163</v>
      </c>
      <c r="AF71" s="149"/>
      <c r="AG71" s="212">
        <v>211</v>
      </c>
      <c r="AH71" s="147">
        <v>215</v>
      </c>
      <c r="AI71" s="213"/>
      <c r="AJ71" s="147">
        <v>173</v>
      </c>
      <c r="AK71" s="147">
        <v>186</v>
      </c>
      <c r="AL71" s="147"/>
      <c r="AN71" s="304"/>
    </row>
    <row r="72" spans="1:40" s="22" customFormat="1">
      <c r="A72" s="21"/>
      <c r="B72" s="21"/>
      <c r="C72" s="47" t="s">
        <v>18</v>
      </c>
      <c r="D72" s="21" t="s">
        <v>27</v>
      </c>
      <c r="E72" s="21" t="s">
        <v>6</v>
      </c>
      <c r="F72" s="20">
        <v>54</v>
      </c>
      <c r="G72" s="35">
        <v>54</v>
      </c>
      <c r="H72" s="54">
        <v>246</v>
      </c>
      <c r="I72" s="227">
        <v>170</v>
      </c>
      <c r="J72" s="149"/>
      <c r="K72" s="228"/>
      <c r="L72" s="149">
        <v>221</v>
      </c>
      <c r="M72" s="149"/>
      <c r="N72" s="175"/>
      <c r="O72" s="231">
        <v>129</v>
      </c>
      <c r="P72" s="175"/>
      <c r="Q72" s="194"/>
      <c r="R72" s="149">
        <v>98</v>
      </c>
      <c r="S72" s="149">
        <v>124</v>
      </c>
      <c r="T72" s="149"/>
      <c r="U72" s="227">
        <v>138</v>
      </c>
      <c r="V72" s="149">
        <v>153</v>
      </c>
      <c r="W72" s="228"/>
      <c r="X72" s="149">
        <v>211</v>
      </c>
      <c r="Y72" s="149">
        <v>219</v>
      </c>
      <c r="Z72" s="149"/>
      <c r="AA72" s="227">
        <v>176</v>
      </c>
      <c r="AB72" s="149">
        <v>190</v>
      </c>
      <c r="AC72" s="228"/>
      <c r="AD72" s="149">
        <v>127</v>
      </c>
      <c r="AE72" s="149">
        <v>163</v>
      </c>
      <c r="AF72" s="149"/>
      <c r="AG72" s="212">
        <v>211</v>
      </c>
      <c r="AH72" s="147">
        <v>219</v>
      </c>
      <c r="AI72" s="213"/>
      <c r="AJ72" s="147">
        <v>173</v>
      </c>
      <c r="AK72" s="147">
        <v>186</v>
      </c>
      <c r="AL72" s="147"/>
      <c r="AN72" s="304"/>
    </row>
    <row r="73" spans="1:40" s="22" customFormat="1">
      <c r="A73" s="21"/>
      <c r="B73" s="21"/>
      <c r="C73" s="47" t="s">
        <v>18</v>
      </c>
      <c r="D73" s="21" t="s">
        <v>27</v>
      </c>
      <c r="E73" s="21" t="s">
        <v>6</v>
      </c>
      <c r="F73" s="20">
        <v>55</v>
      </c>
      <c r="G73" s="35">
        <v>55</v>
      </c>
      <c r="H73" s="54">
        <v>247</v>
      </c>
      <c r="I73" s="227">
        <v>170</v>
      </c>
      <c r="J73" s="149"/>
      <c r="K73" s="228"/>
      <c r="L73" s="149">
        <v>218</v>
      </c>
      <c r="M73" s="149"/>
      <c r="N73" s="175"/>
      <c r="O73" s="231">
        <v>129</v>
      </c>
      <c r="P73" s="175"/>
      <c r="Q73" s="194"/>
      <c r="R73" s="149">
        <v>98</v>
      </c>
      <c r="S73" s="149">
        <v>124</v>
      </c>
      <c r="T73" s="149"/>
      <c r="U73" s="227">
        <v>147</v>
      </c>
      <c r="V73" s="149">
        <v>153</v>
      </c>
      <c r="W73" s="228"/>
      <c r="X73" s="149">
        <v>211</v>
      </c>
      <c r="Y73" s="149">
        <v>219</v>
      </c>
      <c r="Z73" s="149"/>
      <c r="AA73" s="227">
        <v>176</v>
      </c>
      <c r="AB73" s="149">
        <v>190</v>
      </c>
      <c r="AC73" s="228"/>
      <c r="AD73" s="149">
        <v>135</v>
      </c>
      <c r="AE73" s="149">
        <v>163</v>
      </c>
      <c r="AF73" s="149"/>
      <c r="AG73" s="212">
        <v>211</v>
      </c>
      <c r="AH73" s="147">
        <v>215</v>
      </c>
      <c r="AI73" s="213"/>
      <c r="AJ73" s="147">
        <v>173</v>
      </c>
      <c r="AK73" s="147">
        <v>186</v>
      </c>
      <c r="AL73" s="147"/>
      <c r="AN73" s="304"/>
    </row>
    <row r="74" spans="1:40" s="22" customFormat="1">
      <c r="A74" s="21"/>
      <c r="B74" s="21"/>
      <c r="C74" s="47" t="s">
        <v>18</v>
      </c>
      <c r="D74" s="21" t="s">
        <v>27</v>
      </c>
      <c r="E74" s="21" t="s">
        <v>6</v>
      </c>
      <c r="F74" s="20">
        <v>56</v>
      </c>
      <c r="G74" s="35">
        <v>56</v>
      </c>
      <c r="H74" s="54">
        <v>248</v>
      </c>
      <c r="I74" s="227">
        <v>170</v>
      </c>
      <c r="J74" s="149"/>
      <c r="K74" s="228"/>
      <c r="L74" s="149"/>
      <c r="M74" s="149"/>
      <c r="N74" s="175"/>
      <c r="O74" s="231">
        <v>129</v>
      </c>
      <c r="P74" s="175">
        <v>140</v>
      </c>
      <c r="Q74" s="194"/>
      <c r="R74" s="149">
        <v>98</v>
      </c>
      <c r="S74" s="149">
        <v>102</v>
      </c>
      <c r="T74" s="149"/>
      <c r="U74" s="227">
        <v>147</v>
      </c>
      <c r="V74" s="149">
        <v>153</v>
      </c>
      <c r="W74" s="228"/>
      <c r="X74" s="149">
        <v>211</v>
      </c>
      <c r="Y74" s="149">
        <v>219</v>
      </c>
      <c r="Z74" s="149"/>
      <c r="AA74" s="227">
        <v>176</v>
      </c>
      <c r="AB74" s="149">
        <v>190</v>
      </c>
      <c r="AC74" s="228"/>
      <c r="AD74" s="149">
        <v>135</v>
      </c>
      <c r="AE74" s="149">
        <v>163</v>
      </c>
      <c r="AF74" s="149"/>
      <c r="AG74" s="209">
        <v>211</v>
      </c>
      <c r="AH74" s="155">
        <v>215</v>
      </c>
      <c r="AI74" s="208"/>
      <c r="AJ74" s="155">
        <v>173</v>
      </c>
      <c r="AK74" s="155">
        <v>186</v>
      </c>
      <c r="AL74" s="155"/>
      <c r="AN74" s="304"/>
    </row>
    <row r="75" spans="1:40" s="22" customFormat="1">
      <c r="A75" s="21"/>
      <c r="B75" s="21"/>
      <c r="C75" s="47" t="s">
        <v>18</v>
      </c>
      <c r="D75" s="21" t="s">
        <v>27</v>
      </c>
      <c r="E75" s="21" t="s">
        <v>6</v>
      </c>
      <c r="F75" s="20">
        <v>57</v>
      </c>
      <c r="G75" s="35">
        <v>57</v>
      </c>
      <c r="H75" s="54">
        <v>249</v>
      </c>
      <c r="I75" s="227">
        <v>166</v>
      </c>
      <c r="J75" s="149">
        <v>170</v>
      </c>
      <c r="K75" s="228"/>
      <c r="L75" s="149">
        <v>218</v>
      </c>
      <c r="M75" s="149"/>
      <c r="N75" s="175"/>
      <c r="O75" s="231">
        <v>140</v>
      </c>
      <c r="P75" s="175"/>
      <c r="Q75" s="194"/>
      <c r="R75" s="149">
        <v>98</v>
      </c>
      <c r="S75" s="149">
        <v>102</v>
      </c>
      <c r="T75" s="149"/>
      <c r="U75" s="227">
        <v>147</v>
      </c>
      <c r="V75" s="149">
        <v>153</v>
      </c>
      <c r="W75" s="228"/>
      <c r="X75" s="149">
        <v>211</v>
      </c>
      <c r="Y75" s="149">
        <v>219</v>
      </c>
      <c r="Z75" s="149"/>
      <c r="AA75" s="227">
        <v>176</v>
      </c>
      <c r="AB75" s="149">
        <v>190</v>
      </c>
      <c r="AC75" s="228"/>
      <c r="AD75" s="149">
        <v>135</v>
      </c>
      <c r="AE75" s="149">
        <v>163</v>
      </c>
      <c r="AF75" s="149"/>
      <c r="AG75" s="229">
        <v>211</v>
      </c>
      <c r="AH75" s="153">
        <v>215</v>
      </c>
      <c r="AI75" s="230"/>
      <c r="AJ75" s="153">
        <v>173</v>
      </c>
      <c r="AK75" s="153">
        <v>186</v>
      </c>
      <c r="AL75" s="153"/>
      <c r="AN75" s="304"/>
    </row>
    <row r="76" spans="1:40" s="22" customFormat="1">
      <c r="A76" s="21"/>
      <c r="B76" s="21"/>
      <c r="C76" s="47" t="s">
        <v>18</v>
      </c>
      <c r="D76" s="21" t="s">
        <v>27</v>
      </c>
      <c r="E76" s="21" t="s">
        <v>6</v>
      </c>
      <c r="F76" s="20">
        <v>58</v>
      </c>
      <c r="G76" s="35">
        <v>58</v>
      </c>
      <c r="H76" s="54">
        <v>250</v>
      </c>
      <c r="I76" s="227">
        <v>170</v>
      </c>
      <c r="J76" s="149"/>
      <c r="K76" s="228"/>
      <c r="L76" s="149"/>
      <c r="M76" s="149"/>
      <c r="N76" s="175"/>
      <c r="O76" s="231">
        <v>129</v>
      </c>
      <c r="P76" s="175"/>
      <c r="Q76" s="194"/>
      <c r="R76" s="149">
        <v>98</v>
      </c>
      <c r="S76" s="149">
        <v>124</v>
      </c>
      <c r="T76" s="149"/>
      <c r="U76" s="227">
        <v>147</v>
      </c>
      <c r="V76" s="149">
        <v>153</v>
      </c>
      <c r="W76" s="228"/>
      <c r="X76" s="149">
        <v>211</v>
      </c>
      <c r="Y76" s="149">
        <v>219</v>
      </c>
      <c r="Z76" s="149"/>
      <c r="AA76" s="227">
        <v>176</v>
      </c>
      <c r="AB76" s="149">
        <v>190</v>
      </c>
      <c r="AC76" s="228"/>
      <c r="AD76" s="149">
        <v>135</v>
      </c>
      <c r="AE76" s="149">
        <v>163</v>
      </c>
      <c r="AF76" s="149"/>
      <c r="AG76" s="212">
        <v>211</v>
      </c>
      <c r="AH76" s="147">
        <v>219</v>
      </c>
      <c r="AI76" s="213"/>
      <c r="AJ76" s="147">
        <v>173</v>
      </c>
      <c r="AK76" s="147">
        <v>186</v>
      </c>
      <c r="AL76" s="147"/>
      <c r="AN76" s="304"/>
    </row>
    <row r="77" spans="1:40" s="22" customFormat="1">
      <c r="A77" s="21"/>
      <c r="B77" s="21"/>
      <c r="C77" s="47" t="s">
        <v>18</v>
      </c>
      <c r="D77" s="21" t="s">
        <v>27</v>
      </c>
      <c r="E77" s="21" t="s">
        <v>6</v>
      </c>
      <c r="F77" s="20">
        <v>59</v>
      </c>
      <c r="G77" s="35">
        <v>59</v>
      </c>
      <c r="H77" s="54">
        <v>251</v>
      </c>
      <c r="I77" s="227">
        <v>166</v>
      </c>
      <c r="J77" s="149">
        <v>170</v>
      </c>
      <c r="K77" s="228"/>
      <c r="L77" s="149">
        <v>218</v>
      </c>
      <c r="M77" s="149"/>
      <c r="N77" s="175"/>
      <c r="O77" s="231">
        <v>129</v>
      </c>
      <c r="P77" s="175"/>
      <c r="Q77" s="194"/>
      <c r="R77" s="149">
        <v>98</v>
      </c>
      <c r="S77" s="149">
        <v>124</v>
      </c>
      <c r="T77" s="149"/>
      <c r="U77" s="227">
        <v>138</v>
      </c>
      <c r="V77" s="149">
        <v>153</v>
      </c>
      <c r="W77" s="228"/>
      <c r="X77" s="149">
        <v>211</v>
      </c>
      <c r="Y77" s="149">
        <v>219</v>
      </c>
      <c r="Z77" s="149"/>
      <c r="AA77" s="227">
        <v>176</v>
      </c>
      <c r="AB77" s="149">
        <v>190</v>
      </c>
      <c r="AC77" s="228"/>
      <c r="AD77" s="149">
        <v>135</v>
      </c>
      <c r="AE77" s="149">
        <v>163</v>
      </c>
      <c r="AF77" s="149"/>
      <c r="AG77" s="212">
        <v>211</v>
      </c>
      <c r="AH77" s="147">
        <v>215</v>
      </c>
      <c r="AI77" s="213"/>
      <c r="AJ77" s="147">
        <v>173</v>
      </c>
      <c r="AK77" s="147">
        <v>186</v>
      </c>
      <c r="AL77" s="147"/>
      <c r="AN77" s="304"/>
    </row>
    <row r="78" spans="1:40" s="22" customFormat="1">
      <c r="A78" s="21"/>
      <c r="B78" s="21"/>
      <c r="C78" s="47" t="s">
        <v>18</v>
      </c>
      <c r="D78" s="21" t="s">
        <v>27</v>
      </c>
      <c r="E78" s="21" t="s">
        <v>6</v>
      </c>
      <c r="F78" s="20">
        <v>60</v>
      </c>
      <c r="G78" s="35">
        <v>60</v>
      </c>
      <c r="H78" s="54">
        <v>252</v>
      </c>
      <c r="I78" s="227">
        <v>170</v>
      </c>
      <c r="J78" s="149"/>
      <c r="K78" s="228"/>
      <c r="L78" s="149">
        <v>221</v>
      </c>
      <c r="M78" s="149"/>
      <c r="N78" s="175"/>
      <c r="O78" s="231">
        <v>129</v>
      </c>
      <c r="P78" s="175"/>
      <c r="Q78" s="194"/>
      <c r="R78" s="149">
        <v>98</v>
      </c>
      <c r="S78" s="149">
        <v>124</v>
      </c>
      <c r="T78" s="149"/>
      <c r="U78" s="227">
        <v>147</v>
      </c>
      <c r="V78" s="149">
        <v>153</v>
      </c>
      <c r="W78" s="228"/>
      <c r="X78" s="149">
        <v>211</v>
      </c>
      <c r="Y78" s="149">
        <v>219</v>
      </c>
      <c r="Z78" s="149"/>
      <c r="AA78" s="227">
        <v>176</v>
      </c>
      <c r="AB78" s="149">
        <v>190</v>
      </c>
      <c r="AC78" s="228"/>
      <c r="AD78" s="149">
        <v>127</v>
      </c>
      <c r="AE78" s="149">
        <v>163</v>
      </c>
      <c r="AF78" s="149"/>
      <c r="AG78" s="212">
        <v>211</v>
      </c>
      <c r="AH78" s="147">
        <v>219</v>
      </c>
      <c r="AI78" s="213"/>
      <c r="AJ78" s="147">
        <v>173</v>
      </c>
      <c r="AK78" s="147">
        <v>186</v>
      </c>
      <c r="AL78" s="147"/>
      <c r="AN78" s="304"/>
    </row>
    <row r="79" spans="1:40" s="22" customFormat="1">
      <c r="A79" s="21"/>
      <c r="B79" s="21"/>
      <c r="C79" s="47" t="s">
        <v>18</v>
      </c>
      <c r="D79" s="21" t="s">
        <v>27</v>
      </c>
      <c r="E79" s="21" t="s">
        <v>6</v>
      </c>
      <c r="F79" s="20">
        <v>61</v>
      </c>
      <c r="G79" s="35">
        <v>61</v>
      </c>
      <c r="H79" s="54">
        <v>253</v>
      </c>
      <c r="I79" s="227">
        <v>166</v>
      </c>
      <c r="J79" s="149">
        <v>170</v>
      </c>
      <c r="K79" s="228"/>
      <c r="L79" s="149"/>
      <c r="M79" s="149"/>
      <c r="N79" s="175"/>
      <c r="O79" s="231">
        <v>129</v>
      </c>
      <c r="P79" s="175">
        <v>140</v>
      </c>
      <c r="Q79" s="194"/>
      <c r="R79" s="149">
        <v>98</v>
      </c>
      <c r="S79" s="149">
        <v>102</v>
      </c>
      <c r="T79" s="149"/>
      <c r="U79" s="227">
        <v>147</v>
      </c>
      <c r="V79" s="149">
        <v>153</v>
      </c>
      <c r="W79" s="228"/>
      <c r="X79" s="149">
        <v>211</v>
      </c>
      <c r="Y79" s="149">
        <v>219</v>
      </c>
      <c r="Z79" s="149"/>
      <c r="AA79" s="227">
        <v>176</v>
      </c>
      <c r="AB79" s="149">
        <v>190</v>
      </c>
      <c r="AC79" s="228"/>
      <c r="AD79" s="149">
        <v>135</v>
      </c>
      <c r="AE79" s="149">
        <v>163</v>
      </c>
      <c r="AF79" s="149"/>
      <c r="AG79" s="212">
        <v>211</v>
      </c>
      <c r="AH79" s="147">
        <v>215</v>
      </c>
      <c r="AI79" s="213"/>
      <c r="AJ79" s="147">
        <v>173</v>
      </c>
      <c r="AK79" s="147">
        <v>186</v>
      </c>
      <c r="AL79" s="147"/>
      <c r="AN79" s="304"/>
    </row>
    <row r="80" spans="1:40" s="22" customFormat="1">
      <c r="A80" s="21"/>
      <c r="B80" s="21"/>
      <c r="C80" s="47" t="s">
        <v>18</v>
      </c>
      <c r="D80" s="21" t="s">
        <v>27</v>
      </c>
      <c r="E80" s="21" t="s">
        <v>6</v>
      </c>
      <c r="F80" s="20">
        <v>62</v>
      </c>
      <c r="G80" s="35">
        <v>62</v>
      </c>
      <c r="H80" s="54">
        <v>254</v>
      </c>
      <c r="I80" s="227">
        <v>166</v>
      </c>
      <c r="J80" s="149">
        <v>170</v>
      </c>
      <c r="K80" s="228"/>
      <c r="L80" s="149"/>
      <c r="M80" s="149"/>
      <c r="N80" s="175"/>
      <c r="O80" s="231">
        <v>129</v>
      </c>
      <c r="P80" s="175"/>
      <c r="Q80" s="194"/>
      <c r="R80" s="149">
        <v>98</v>
      </c>
      <c r="S80" s="149">
        <v>102</v>
      </c>
      <c r="T80" s="149"/>
      <c r="U80" s="227">
        <v>138</v>
      </c>
      <c r="V80" s="149">
        <v>153</v>
      </c>
      <c r="W80" s="228"/>
      <c r="X80" s="149">
        <v>211</v>
      </c>
      <c r="Y80" s="149">
        <v>219</v>
      </c>
      <c r="Z80" s="149"/>
      <c r="AA80" s="227">
        <v>176</v>
      </c>
      <c r="AB80" s="149">
        <v>190</v>
      </c>
      <c r="AC80" s="228"/>
      <c r="AD80" s="149">
        <v>135</v>
      </c>
      <c r="AE80" s="149">
        <v>163</v>
      </c>
      <c r="AF80" s="149"/>
      <c r="AG80" s="212">
        <v>211</v>
      </c>
      <c r="AH80" s="147">
        <v>215</v>
      </c>
      <c r="AI80" s="213"/>
      <c r="AJ80" s="147">
        <v>173</v>
      </c>
      <c r="AK80" s="147">
        <v>186</v>
      </c>
      <c r="AL80" s="147"/>
      <c r="AN80" s="304"/>
    </row>
    <row r="81" spans="1:40" s="22" customFormat="1">
      <c r="A81" s="21"/>
      <c r="B81" s="21"/>
      <c r="C81" s="47" t="s">
        <v>18</v>
      </c>
      <c r="D81" s="21" t="s">
        <v>27</v>
      </c>
      <c r="E81" s="21" t="s">
        <v>6</v>
      </c>
      <c r="F81" s="20">
        <v>63</v>
      </c>
      <c r="G81" s="35">
        <v>63</v>
      </c>
      <c r="H81" s="54">
        <v>255</v>
      </c>
      <c r="I81" s="227">
        <v>170</v>
      </c>
      <c r="J81" s="149"/>
      <c r="K81" s="228"/>
      <c r="L81" s="149"/>
      <c r="M81" s="149"/>
      <c r="N81" s="175"/>
      <c r="O81" s="231">
        <v>129</v>
      </c>
      <c r="P81" s="175"/>
      <c r="Q81" s="194"/>
      <c r="R81" s="149">
        <v>98</v>
      </c>
      <c r="S81" s="149">
        <v>124</v>
      </c>
      <c r="T81" s="149"/>
      <c r="U81" s="227">
        <v>147</v>
      </c>
      <c r="V81" s="149">
        <v>153</v>
      </c>
      <c r="W81" s="228"/>
      <c r="X81" s="149">
        <v>211</v>
      </c>
      <c r="Y81" s="149">
        <v>219</v>
      </c>
      <c r="Z81" s="149"/>
      <c r="AA81" s="227">
        <v>176</v>
      </c>
      <c r="AB81" s="149">
        <v>190</v>
      </c>
      <c r="AC81" s="228"/>
      <c r="AD81" s="149">
        <v>127</v>
      </c>
      <c r="AE81" s="149">
        <v>163</v>
      </c>
      <c r="AF81" s="149"/>
      <c r="AG81" s="229">
        <v>211</v>
      </c>
      <c r="AH81" s="153">
        <v>215</v>
      </c>
      <c r="AI81" s="230"/>
      <c r="AJ81" s="153">
        <v>173</v>
      </c>
      <c r="AK81" s="153">
        <v>186</v>
      </c>
      <c r="AL81" s="153"/>
      <c r="AN81" s="304"/>
    </row>
    <row r="82" spans="1:40" s="22" customFormat="1">
      <c r="A82" s="21"/>
      <c r="B82" s="21"/>
      <c r="C82" s="47" t="s">
        <v>18</v>
      </c>
      <c r="D82" s="21" t="s">
        <v>27</v>
      </c>
      <c r="E82" s="21" t="s">
        <v>6</v>
      </c>
      <c r="F82" s="20">
        <v>64</v>
      </c>
      <c r="G82" s="35">
        <v>64</v>
      </c>
      <c r="H82" s="54">
        <v>256</v>
      </c>
      <c r="I82" s="227">
        <v>166</v>
      </c>
      <c r="J82" s="149">
        <v>170</v>
      </c>
      <c r="K82" s="228"/>
      <c r="L82" s="149"/>
      <c r="M82" s="149"/>
      <c r="N82" s="175"/>
      <c r="O82" s="231">
        <v>129</v>
      </c>
      <c r="P82" s="175"/>
      <c r="Q82" s="194"/>
      <c r="R82" s="149">
        <v>98</v>
      </c>
      <c r="S82" s="149">
        <v>124</v>
      </c>
      <c r="T82" s="149"/>
      <c r="U82" s="227">
        <v>148</v>
      </c>
      <c r="V82" s="149">
        <v>153</v>
      </c>
      <c r="W82" s="228"/>
      <c r="X82" s="149">
        <v>211</v>
      </c>
      <c r="Y82" s="149">
        <v>219</v>
      </c>
      <c r="Z82" s="149"/>
      <c r="AA82" s="227">
        <v>176</v>
      </c>
      <c r="AB82" s="149">
        <v>190</v>
      </c>
      <c r="AC82" s="228"/>
      <c r="AD82" s="149">
        <v>127</v>
      </c>
      <c r="AE82" s="149">
        <v>163</v>
      </c>
      <c r="AF82" s="149"/>
      <c r="AG82" s="209">
        <v>211</v>
      </c>
      <c r="AH82" s="155">
        <v>215</v>
      </c>
      <c r="AI82" s="208"/>
      <c r="AJ82" s="155">
        <v>173</v>
      </c>
      <c r="AK82" s="155">
        <v>186</v>
      </c>
      <c r="AL82" s="155"/>
      <c r="AN82" s="304"/>
    </row>
    <row r="83" spans="1:40" s="22" customFormat="1">
      <c r="A83" s="21"/>
      <c r="B83" s="21"/>
      <c r="C83" s="47" t="s">
        <v>18</v>
      </c>
      <c r="D83" s="21" t="s">
        <v>27</v>
      </c>
      <c r="E83" s="21" t="s">
        <v>6</v>
      </c>
      <c r="F83" s="20">
        <v>65</v>
      </c>
      <c r="G83" s="35">
        <v>65</v>
      </c>
      <c r="H83" s="54">
        <v>257</v>
      </c>
      <c r="I83" s="227">
        <v>170</v>
      </c>
      <c r="J83" s="149"/>
      <c r="K83" s="228"/>
      <c r="L83" s="149">
        <v>218</v>
      </c>
      <c r="M83" s="149"/>
      <c r="N83" s="175"/>
      <c r="O83" s="231">
        <v>129</v>
      </c>
      <c r="P83" s="175"/>
      <c r="Q83" s="194"/>
      <c r="R83" s="149">
        <v>98</v>
      </c>
      <c r="S83" s="149">
        <v>102</v>
      </c>
      <c r="T83" s="149"/>
      <c r="U83" s="227">
        <v>147</v>
      </c>
      <c r="V83" s="149">
        <v>153</v>
      </c>
      <c r="W83" s="228"/>
      <c r="X83" s="149">
        <v>211</v>
      </c>
      <c r="Y83" s="149">
        <v>219</v>
      </c>
      <c r="Z83" s="149"/>
      <c r="AA83" s="227">
        <v>176</v>
      </c>
      <c r="AB83" s="149">
        <v>190</v>
      </c>
      <c r="AC83" s="228"/>
      <c r="AD83" s="149">
        <v>127</v>
      </c>
      <c r="AE83" s="149">
        <v>163</v>
      </c>
      <c r="AF83" s="149"/>
      <c r="AG83" s="212">
        <v>211</v>
      </c>
      <c r="AH83" s="147">
        <v>219</v>
      </c>
      <c r="AI83" s="213"/>
      <c r="AJ83" s="147">
        <v>173</v>
      </c>
      <c r="AK83" s="147">
        <v>186</v>
      </c>
      <c r="AL83" s="147"/>
      <c r="AN83" s="304"/>
    </row>
    <row r="84" spans="1:40" s="22" customFormat="1">
      <c r="A84" s="21"/>
      <c r="B84" s="21"/>
      <c r="C84" s="47" t="s">
        <v>18</v>
      </c>
      <c r="D84" s="21" t="s">
        <v>27</v>
      </c>
      <c r="E84" s="21" t="s">
        <v>6</v>
      </c>
      <c r="F84" s="20">
        <v>66</v>
      </c>
      <c r="G84" s="35">
        <v>66</v>
      </c>
      <c r="H84" s="54">
        <v>258</v>
      </c>
      <c r="I84" s="227">
        <v>166</v>
      </c>
      <c r="J84" s="149">
        <v>170</v>
      </c>
      <c r="K84" s="228"/>
      <c r="L84" s="149">
        <v>221</v>
      </c>
      <c r="M84" s="149"/>
      <c r="N84" s="175"/>
      <c r="O84" s="231">
        <v>129</v>
      </c>
      <c r="P84" s="175"/>
      <c r="Q84" s="194"/>
      <c r="R84" s="149">
        <v>98</v>
      </c>
      <c r="S84" s="149">
        <v>124</v>
      </c>
      <c r="T84" s="149"/>
      <c r="U84" s="227">
        <v>147</v>
      </c>
      <c r="V84" s="149">
        <v>153</v>
      </c>
      <c r="W84" s="228"/>
      <c r="X84" s="149">
        <v>211</v>
      </c>
      <c r="Y84" s="149">
        <v>219</v>
      </c>
      <c r="Z84" s="149"/>
      <c r="AA84" s="227">
        <v>176</v>
      </c>
      <c r="AB84" s="149">
        <v>190</v>
      </c>
      <c r="AC84" s="228"/>
      <c r="AD84" s="149">
        <v>127</v>
      </c>
      <c r="AE84" s="149">
        <v>163</v>
      </c>
      <c r="AF84" s="149"/>
      <c r="AG84" s="212">
        <v>211</v>
      </c>
      <c r="AH84" s="147">
        <v>219</v>
      </c>
      <c r="AI84" s="213"/>
      <c r="AJ84" s="147">
        <v>173</v>
      </c>
      <c r="AK84" s="147">
        <v>186</v>
      </c>
      <c r="AL84" s="147"/>
      <c r="AN84" s="304"/>
    </row>
    <row r="85" spans="1:40" s="22" customFormat="1">
      <c r="A85" s="21"/>
      <c r="B85" s="21"/>
      <c r="C85" s="47" t="s">
        <v>18</v>
      </c>
      <c r="D85" s="21" t="s">
        <v>27</v>
      </c>
      <c r="E85" s="21" t="s">
        <v>6</v>
      </c>
      <c r="F85" s="20">
        <v>67</v>
      </c>
      <c r="G85" s="35">
        <v>67</v>
      </c>
      <c r="H85" s="54">
        <v>259</v>
      </c>
      <c r="I85" s="227">
        <v>170</v>
      </c>
      <c r="J85" s="149"/>
      <c r="K85" s="228"/>
      <c r="L85" s="149">
        <v>221</v>
      </c>
      <c r="M85" s="149"/>
      <c r="N85" s="175"/>
      <c r="O85" s="231">
        <v>129</v>
      </c>
      <c r="P85" s="175"/>
      <c r="Q85" s="194"/>
      <c r="R85" s="149">
        <v>98</v>
      </c>
      <c r="S85" s="149">
        <v>102</v>
      </c>
      <c r="T85" s="149"/>
      <c r="U85" s="227">
        <v>138</v>
      </c>
      <c r="V85" s="149">
        <v>153</v>
      </c>
      <c r="W85" s="228"/>
      <c r="X85" s="149">
        <v>211</v>
      </c>
      <c r="Y85" s="149">
        <v>219</v>
      </c>
      <c r="Z85" s="149"/>
      <c r="AA85" s="227">
        <v>176</v>
      </c>
      <c r="AB85" s="149">
        <v>190</v>
      </c>
      <c r="AC85" s="228"/>
      <c r="AD85" s="149">
        <v>127</v>
      </c>
      <c r="AE85" s="149">
        <v>163</v>
      </c>
      <c r="AF85" s="149"/>
      <c r="AG85" s="212">
        <v>211</v>
      </c>
      <c r="AH85" s="147">
        <v>215</v>
      </c>
      <c r="AI85" s="213"/>
      <c r="AJ85" s="147">
        <v>173</v>
      </c>
      <c r="AK85" s="147">
        <v>186</v>
      </c>
      <c r="AL85" s="147"/>
      <c r="AN85" s="304"/>
    </row>
    <row r="86" spans="1:40" s="22" customFormat="1">
      <c r="A86" s="21"/>
      <c r="B86" s="21"/>
      <c r="C86" s="47" t="s">
        <v>18</v>
      </c>
      <c r="D86" s="21" t="s">
        <v>27</v>
      </c>
      <c r="E86" s="21" t="s">
        <v>6</v>
      </c>
      <c r="F86" s="20">
        <v>68</v>
      </c>
      <c r="G86" s="35">
        <v>68</v>
      </c>
      <c r="H86" s="54">
        <v>260</v>
      </c>
      <c r="I86" s="227">
        <v>170</v>
      </c>
      <c r="J86" s="149"/>
      <c r="K86" s="228"/>
      <c r="L86" s="149">
        <v>218</v>
      </c>
      <c r="M86" s="149"/>
      <c r="N86" s="175"/>
      <c r="O86" s="231">
        <v>129</v>
      </c>
      <c r="P86" s="175"/>
      <c r="Q86" s="194"/>
      <c r="R86" s="149">
        <v>98</v>
      </c>
      <c r="S86" s="149">
        <v>124</v>
      </c>
      <c r="T86" s="149"/>
      <c r="U86" s="227">
        <v>147</v>
      </c>
      <c r="V86" s="149">
        <v>153</v>
      </c>
      <c r="W86" s="228"/>
      <c r="X86" s="149">
        <v>211</v>
      </c>
      <c r="Y86" s="149">
        <v>219</v>
      </c>
      <c r="Z86" s="149"/>
      <c r="AA86" s="227">
        <v>176</v>
      </c>
      <c r="AB86" s="149">
        <v>190</v>
      </c>
      <c r="AC86" s="228"/>
      <c r="AD86" s="149">
        <v>135</v>
      </c>
      <c r="AE86" s="149">
        <v>163</v>
      </c>
      <c r="AF86" s="149"/>
      <c r="AG86" s="212">
        <v>211</v>
      </c>
      <c r="AH86" s="147">
        <v>219</v>
      </c>
      <c r="AI86" s="213"/>
      <c r="AJ86" s="147">
        <v>173</v>
      </c>
      <c r="AK86" s="147">
        <v>186</v>
      </c>
      <c r="AL86" s="147"/>
      <c r="AN86" s="304"/>
    </row>
    <row r="87" spans="1:40" s="22" customFormat="1">
      <c r="A87" s="21"/>
      <c r="B87" s="21"/>
      <c r="C87" s="47" t="s">
        <v>18</v>
      </c>
      <c r="D87" s="21" t="s">
        <v>27</v>
      </c>
      <c r="E87" s="21" t="s">
        <v>6</v>
      </c>
      <c r="F87" s="20">
        <v>69</v>
      </c>
      <c r="G87" s="35">
        <v>69</v>
      </c>
      <c r="H87" s="54">
        <v>261</v>
      </c>
      <c r="I87" s="227">
        <v>166</v>
      </c>
      <c r="J87" s="149">
        <v>170</v>
      </c>
      <c r="K87" s="228"/>
      <c r="L87" s="149">
        <v>218</v>
      </c>
      <c r="M87" s="149"/>
      <c r="N87" s="175"/>
      <c r="O87" s="231">
        <v>129</v>
      </c>
      <c r="P87" s="175">
        <v>140</v>
      </c>
      <c r="Q87" s="194"/>
      <c r="R87" s="149">
        <v>98</v>
      </c>
      <c r="S87" s="149">
        <v>124</v>
      </c>
      <c r="T87" s="149"/>
      <c r="U87" s="227">
        <v>138</v>
      </c>
      <c r="V87" s="149">
        <v>153</v>
      </c>
      <c r="W87" s="228"/>
      <c r="X87" s="149">
        <v>211</v>
      </c>
      <c r="Y87" s="149">
        <v>219</v>
      </c>
      <c r="Z87" s="149"/>
      <c r="AA87" s="227">
        <v>176</v>
      </c>
      <c r="AB87" s="149">
        <v>190</v>
      </c>
      <c r="AC87" s="228"/>
      <c r="AD87" s="149">
        <v>127</v>
      </c>
      <c r="AE87" s="149">
        <v>163</v>
      </c>
      <c r="AF87" s="149"/>
      <c r="AG87" s="212">
        <v>211</v>
      </c>
      <c r="AH87" s="147">
        <v>219</v>
      </c>
      <c r="AI87" s="213"/>
      <c r="AJ87" s="147">
        <v>173</v>
      </c>
      <c r="AK87" s="147">
        <v>186</v>
      </c>
      <c r="AL87" s="147"/>
      <c r="AN87" s="304"/>
    </row>
    <row r="88" spans="1:40" s="22" customFormat="1">
      <c r="A88" s="21"/>
      <c r="B88" s="21"/>
      <c r="C88" s="47" t="s">
        <v>18</v>
      </c>
      <c r="D88" s="21" t="s">
        <v>27</v>
      </c>
      <c r="E88" s="21" t="s">
        <v>6</v>
      </c>
      <c r="F88" s="20">
        <v>70</v>
      </c>
      <c r="G88" s="35">
        <v>70</v>
      </c>
      <c r="H88" s="54">
        <v>262</v>
      </c>
      <c r="I88" s="227">
        <v>166</v>
      </c>
      <c r="J88" s="149">
        <v>170</v>
      </c>
      <c r="K88" s="228"/>
      <c r="L88" s="149">
        <v>221</v>
      </c>
      <c r="M88" s="149"/>
      <c r="N88" s="175"/>
      <c r="O88" s="231">
        <v>129</v>
      </c>
      <c r="P88" s="175"/>
      <c r="Q88" s="194"/>
      <c r="R88" s="149">
        <v>98</v>
      </c>
      <c r="S88" s="149">
        <v>124</v>
      </c>
      <c r="T88" s="149"/>
      <c r="U88" s="227">
        <v>138</v>
      </c>
      <c r="V88" s="149">
        <v>153</v>
      </c>
      <c r="W88" s="228"/>
      <c r="X88" s="149">
        <v>211</v>
      </c>
      <c r="Y88" s="149">
        <v>219</v>
      </c>
      <c r="Z88" s="149"/>
      <c r="AA88" s="227">
        <v>176</v>
      </c>
      <c r="AB88" s="149">
        <v>190</v>
      </c>
      <c r="AC88" s="228"/>
      <c r="AD88" s="149">
        <v>127</v>
      </c>
      <c r="AE88" s="149">
        <v>163</v>
      </c>
      <c r="AF88" s="149"/>
      <c r="AG88" s="212">
        <v>211</v>
      </c>
      <c r="AH88" s="147">
        <v>219</v>
      </c>
      <c r="AI88" s="213"/>
      <c r="AJ88" s="147">
        <v>173</v>
      </c>
      <c r="AK88" s="147">
        <v>186</v>
      </c>
      <c r="AL88" s="147"/>
      <c r="AN88" s="304"/>
    </row>
    <row r="89" spans="1:40" s="22" customFormat="1">
      <c r="A89" s="21"/>
      <c r="B89" s="21"/>
      <c r="C89" s="47" t="s">
        <v>18</v>
      </c>
      <c r="D89" s="21" t="s">
        <v>27</v>
      </c>
      <c r="E89" s="21" t="s">
        <v>6</v>
      </c>
      <c r="F89" s="20">
        <v>71</v>
      </c>
      <c r="G89" s="35">
        <v>71</v>
      </c>
      <c r="H89" s="54">
        <v>263</v>
      </c>
      <c r="I89" s="227">
        <v>166</v>
      </c>
      <c r="J89" s="149">
        <v>170</v>
      </c>
      <c r="K89" s="228"/>
      <c r="L89" s="149">
        <v>218</v>
      </c>
      <c r="M89" s="149"/>
      <c r="N89" s="175"/>
      <c r="O89" s="231">
        <v>140</v>
      </c>
      <c r="P89" s="175"/>
      <c r="Q89" s="194"/>
      <c r="R89" s="149">
        <v>98</v>
      </c>
      <c r="S89" s="149">
        <v>102</v>
      </c>
      <c r="T89" s="149"/>
      <c r="U89" s="227">
        <v>147</v>
      </c>
      <c r="V89" s="149">
        <v>153</v>
      </c>
      <c r="W89" s="228"/>
      <c r="X89" s="149">
        <v>211</v>
      </c>
      <c r="Y89" s="149">
        <v>219</v>
      </c>
      <c r="Z89" s="149"/>
      <c r="AA89" s="227">
        <v>176</v>
      </c>
      <c r="AB89" s="149">
        <v>190</v>
      </c>
      <c r="AC89" s="228"/>
      <c r="AD89" s="149">
        <v>135</v>
      </c>
      <c r="AE89" s="149">
        <v>163</v>
      </c>
      <c r="AF89" s="149"/>
      <c r="AG89" s="229">
        <v>211</v>
      </c>
      <c r="AH89" s="153">
        <v>219</v>
      </c>
      <c r="AI89" s="230"/>
      <c r="AJ89" s="153">
        <v>173</v>
      </c>
      <c r="AK89" s="153">
        <v>186</v>
      </c>
      <c r="AL89" s="153"/>
      <c r="AN89" s="304"/>
    </row>
    <row r="90" spans="1:40" s="22" customFormat="1">
      <c r="A90" s="21"/>
      <c r="B90" s="21"/>
      <c r="C90" s="47" t="s">
        <v>18</v>
      </c>
      <c r="D90" s="21" t="s">
        <v>27</v>
      </c>
      <c r="E90" s="21" t="s">
        <v>6</v>
      </c>
      <c r="F90" s="20">
        <v>72</v>
      </c>
      <c r="G90" s="35">
        <v>72</v>
      </c>
      <c r="H90" s="54">
        <v>264</v>
      </c>
      <c r="I90" s="227">
        <v>166</v>
      </c>
      <c r="J90" s="149">
        <v>170</v>
      </c>
      <c r="K90" s="228"/>
      <c r="L90" s="149">
        <v>221</v>
      </c>
      <c r="M90" s="149"/>
      <c r="N90" s="175"/>
      <c r="O90" s="231">
        <v>129</v>
      </c>
      <c r="P90" s="175">
        <v>140</v>
      </c>
      <c r="Q90" s="194"/>
      <c r="R90" s="149">
        <v>98</v>
      </c>
      <c r="S90" s="149">
        <v>124</v>
      </c>
      <c r="T90" s="149"/>
      <c r="U90" s="227">
        <v>138</v>
      </c>
      <c r="V90" s="149">
        <v>153</v>
      </c>
      <c r="W90" s="228"/>
      <c r="X90" s="149">
        <v>211</v>
      </c>
      <c r="Y90" s="149">
        <v>219</v>
      </c>
      <c r="Z90" s="149"/>
      <c r="AA90" s="227">
        <v>176</v>
      </c>
      <c r="AB90" s="149">
        <v>190</v>
      </c>
      <c r="AC90" s="228"/>
      <c r="AD90" s="149">
        <v>135</v>
      </c>
      <c r="AE90" s="149">
        <v>163</v>
      </c>
      <c r="AF90" s="149"/>
      <c r="AG90" s="212">
        <v>211</v>
      </c>
      <c r="AH90" s="147">
        <v>215</v>
      </c>
      <c r="AI90" s="213"/>
      <c r="AJ90" s="147">
        <v>173</v>
      </c>
      <c r="AK90" s="147">
        <v>186</v>
      </c>
      <c r="AL90" s="147"/>
      <c r="AN90" s="304"/>
    </row>
    <row r="91" spans="1:40" s="22" customFormat="1">
      <c r="A91" s="21"/>
      <c r="B91" s="21"/>
      <c r="C91" s="47" t="s">
        <v>18</v>
      </c>
      <c r="D91" s="21" t="s">
        <v>27</v>
      </c>
      <c r="E91" s="21" t="s">
        <v>6</v>
      </c>
      <c r="F91" s="20">
        <v>73</v>
      </c>
      <c r="G91" s="35">
        <v>73</v>
      </c>
      <c r="H91" s="54">
        <v>265</v>
      </c>
      <c r="I91" s="227">
        <v>166</v>
      </c>
      <c r="J91" s="149">
        <v>170</v>
      </c>
      <c r="K91" s="228"/>
      <c r="L91" s="149">
        <v>218</v>
      </c>
      <c r="M91" s="149"/>
      <c r="N91" s="175"/>
      <c r="O91" s="231">
        <v>129</v>
      </c>
      <c r="P91" s="175"/>
      <c r="Q91" s="194"/>
      <c r="R91" s="149">
        <v>98</v>
      </c>
      <c r="S91" s="149">
        <v>102</v>
      </c>
      <c r="T91" s="149"/>
      <c r="U91" s="227">
        <v>147</v>
      </c>
      <c r="V91" s="149">
        <v>153</v>
      </c>
      <c r="W91" s="228"/>
      <c r="X91" s="149">
        <v>211</v>
      </c>
      <c r="Y91" s="149">
        <v>219</v>
      </c>
      <c r="Z91" s="149"/>
      <c r="AA91" s="227">
        <v>176</v>
      </c>
      <c r="AB91" s="149">
        <v>190</v>
      </c>
      <c r="AC91" s="228"/>
      <c r="AD91" s="149">
        <v>135</v>
      </c>
      <c r="AE91" s="149">
        <v>163</v>
      </c>
      <c r="AF91" s="149"/>
      <c r="AG91" s="212">
        <v>211</v>
      </c>
      <c r="AH91" s="147">
        <v>215</v>
      </c>
      <c r="AI91" s="213"/>
      <c r="AJ91" s="147">
        <v>173</v>
      </c>
      <c r="AK91" s="147">
        <v>186</v>
      </c>
      <c r="AL91" s="147"/>
      <c r="AN91" s="304"/>
    </row>
    <row r="92" spans="1:40" s="22" customFormat="1">
      <c r="A92" s="21"/>
      <c r="B92" s="21"/>
      <c r="C92" s="47" t="s">
        <v>18</v>
      </c>
      <c r="D92" s="21" t="s">
        <v>27</v>
      </c>
      <c r="E92" s="21" t="s">
        <v>6</v>
      </c>
      <c r="F92" s="20">
        <v>74</v>
      </c>
      <c r="G92" s="35">
        <v>74</v>
      </c>
      <c r="H92" s="54">
        <v>266</v>
      </c>
      <c r="I92" s="227">
        <v>166</v>
      </c>
      <c r="J92" s="149">
        <v>170</v>
      </c>
      <c r="K92" s="228"/>
      <c r="L92" s="149">
        <v>218</v>
      </c>
      <c r="M92" s="149"/>
      <c r="N92" s="175"/>
      <c r="O92" s="231">
        <v>129</v>
      </c>
      <c r="P92" s="175">
        <v>140</v>
      </c>
      <c r="Q92" s="194"/>
      <c r="R92" s="149">
        <v>98</v>
      </c>
      <c r="S92" s="149">
        <v>124</v>
      </c>
      <c r="T92" s="149"/>
      <c r="U92" s="227">
        <v>147</v>
      </c>
      <c r="V92" s="149">
        <v>153</v>
      </c>
      <c r="W92" s="228"/>
      <c r="X92" s="149">
        <v>211</v>
      </c>
      <c r="Y92" s="149">
        <v>219</v>
      </c>
      <c r="Z92" s="149"/>
      <c r="AA92" s="227">
        <v>176</v>
      </c>
      <c r="AB92" s="149">
        <v>190</v>
      </c>
      <c r="AC92" s="228"/>
      <c r="AD92" s="149">
        <v>127</v>
      </c>
      <c r="AE92" s="149">
        <v>163</v>
      </c>
      <c r="AF92" s="149"/>
      <c r="AG92" s="212">
        <v>211</v>
      </c>
      <c r="AH92" s="147">
        <v>219</v>
      </c>
      <c r="AI92" s="213"/>
      <c r="AJ92" s="147">
        <v>173</v>
      </c>
      <c r="AK92" s="147">
        <v>186</v>
      </c>
      <c r="AL92" s="147"/>
      <c r="AN92" s="304"/>
    </row>
    <row r="93" spans="1:40" s="22" customFormat="1" ht="17" thickBot="1">
      <c r="A93" s="21"/>
      <c r="B93" s="21"/>
      <c r="C93" s="47" t="s">
        <v>18</v>
      </c>
      <c r="D93" s="21" t="s">
        <v>27</v>
      </c>
      <c r="E93" s="21" t="s">
        <v>6</v>
      </c>
      <c r="F93" s="20">
        <v>75</v>
      </c>
      <c r="G93" s="35">
        <v>75</v>
      </c>
      <c r="H93" s="54">
        <v>267</v>
      </c>
      <c r="I93" s="227">
        <v>166</v>
      </c>
      <c r="J93" s="149">
        <v>170</v>
      </c>
      <c r="K93" s="228"/>
      <c r="L93" s="149">
        <v>221</v>
      </c>
      <c r="M93" s="149"/>
      <c r="N93" s="175"/>
      <c r="O93" s="231"/>
      <c r="P93" s="175"/>
      <c r="Q93" s="194"/>
      <c r="R93" s="149">
        <v>98</v>
      </c>
      <c r="S93" s="149">
        <v>124</v>
      </c>
      <c r="T93" s="149"/>
      <c r="U93" s="227">
        <v>138</v>
      </c>
      <c r="V93" s="149">
        <v>153</v>
      </c>
      <c r="W93" s="228"/>
      <c r="X93" s="149">
        <v>211</v>
      </c>
      <c r="Y93" s="149">
        <v>219</v>
      </c>
      <c r="Z93" s="149"/>
      <c r="AA93" s="227">
        <v>176</v>
      </c>
      <c r="AB93" s="149">
        <v>190</v>
      </c>
      <c r="AC93" s="228"/>
      <c r="AD93" s="149">
        <v>135</v>
      </c>
      <c r="AE93" s="149">
        <v>163</v>
      </c>
      <c r="AF93" s="149"/>
      <c r="AG93" s="212">
        <v>211</v>
      </c>
      <c r="AH93" s="147">
        <v>215</v>
      </c>
      <c r="AI93" s="213"/>
      <c r="AJ93" s="147">
        <v>173</v>
      </c>
      <c r="AK93" s="147">
        <v>186</v>
      </c>
      <c r="AL93" s="147"/>
      <c r="AN93" s="304"/>
    </row>
    <row r="94" spans="1:40" s="29" customFormat="1">
      <c r="A94" s="28"/>
      <c r="B94" s="28"/>
      <c r="C94" s="48"/>
      <c r="D94" s="28"/>
      <c r="E94" s="28"/>
      <c r="F94" s="76"/>
      <c r="G94" s="46"/>
      <c r="H94" s="124"/>
      <c r="I94" s="221"/>
      <c r="J94" s="222"/>
      <c r="K94" s="223"/>
      <c r="L94" s="222"/>
      <c r="M94" s="222"/>
      <c r="N94" s="222"/>
      <c r="O94" s="221"/>
      <c r="P94" s="222"/>
      <c r="Q94" s="223"/>
      <c r="R94" s="222"/>
      <c r="S94" s="222"/>
      <c r="T94" s="222"/>
      <c r="U94" s="221"/>
      <c r="V94" s="222"/>
      <c r="W94" s="223"/>
      <c r="X94" s="222"/>
      <c r="Y94" s="222"/>
      <c r="Z94" s="222"/>
      <c r="AA94" s="221"/>
      <c r="AB94" s="222"/>
      <c r="AC94" s="223"/>
      <c r="AD94" s="222"/>
      <c r="AE94" s="222"/>
      <c r="AF94" s="222"/>
      <c r="AG94" s="224"/>
      <c r="AH94" s="225"/>
      <c r="AI94" s="226"/>
      <c r="AJ94" s="225"/>
      <c r="AK94" s="225"/>
      <c r="AL94" s="225"/>
      <c r="AN94" s="306"/>
    </row>
    <row r="95" spans="1:40" s="22" customFormat="1">
      <c r="A95" s="21"/>
      <c r="B95" s="21" t="s">
        <v>25</v>
      </c>
      <c r="C95" s="47" t="s">
        <v>41</v>
      </c>
      <c r="D95" s="45" t="s">
        <v>28</v>
      </c>
      <c r="E95" s="21" t="s">
        <v>7</v>
      </c>
      <c r="F95" s="20">
        <v>64</v>
      </c>
      <c r="G95" s="35">
        <v>160</v>
      </c>
      <c r="H95" s="54">
        <v>352</v>
      </c>
      <c r="I95" s="192">
        <v>166</v>
      </c>
      <c r="J95" s="47">
        <v>170</v>
      </c>
      <c r="K95" s="193"/>
      <c r="L95" s="47">
        <v>214</v>
      </c>
      <c r="M95" s="47">
        <v>221</v>
      </c>
      <c r="N95" s="47"/>
      <c r="O95" s="192">
        <v>129</v>
      </c>
      <c r="P95" s="47"/>
      <c r="Q95" s="193"/>
      <c r="R95" s="47">
        <v>96</v>
      </c>
      <c r="S95" s="47"/>
      <c r="T95" s="47"/>
      <c r="U95" s="227">
        <v>132</v>
      </c>
      <c r="V95" s="149">
        <v>145</v>
      </c>
      <c r="W95" s="228"/>
      <c r="X95" s="149">
        <v>219</v>
      </c>
      <c r="Y95" s="149"/>
      <c r="Z95" s="149"/>
      <c r="AA95" s="227">
        <v>164</v>
      </c>
      <c r="AB95" s="149">
        <v>176</v>
      </c>
      <c r="AC95" s="228"/>
      <c r="AD95" s="149">
        <v>125</v>
      </c>
      <c r="AE95" s="149">
        <v>129</v>
      </c>
      <c r="AF95" s="149"/>
      <c r="AG95" s="227">
        <v>215</v>
      </c>
      <c r="AH95" s="149"/>
      <c r="AI95" s="228"/>
      <c r="AJ95" s="149">
        <v>174</v>
      </c>
      <c r="AK95" s="149">
        <v>190</v>
      </c>
      <c r="AL95" s="149"/>
      <c r="AN95" s="304"/>
    </row>
    <row r="96" spans="1:40" s="22" customFormat="1">
      <c r="A96" s="21"/>
      <c r="B96" s="21" t="s">
        <v>40</v>
      </c>
      <c r="C96" s="47" t="s">
        <v>42</v>
      </c>
      <c r="D96" s="45" t="s">
        <v>29</v>
      </c>
      <c r="E96" s="21" t="s">
        <v>7</v>
      </c>
      <c r="F96" s="20">
        <v>68</v>
      </c>
      <c r="G96" s="35">
        <v>164</v>
      </c>
      <c r="H96" s="54">
        <v>356</v>
      </c>
      <c r="I96" s="210">
        <v>170</v>
      </c>
      <c r="J96" s="143"/>
      <c r="K96" s="211"/>
      <c r="L96" s="143">
        <v>217</v>
      </c>
      <c r="M96" s="143"/>
      <c r="N96" s="143"/>
      <c r="O96" s="210">
        <v>127</v>
      </c>
      <c r="P96" s="143"/>
      <c r="Q96" s="211"/>
      <c r="R96" s="143">
        <v>98</v>
      </c>
      <c r="S96" s="143"/>
      <c r="T96" s="143"/>
      <c r="U96" s="210">
        <v>141</v>
      </c>
      <c r="V96" s="143"/>
      <c r="W96" s="211"/>
      <c r="X96" s="143">
        <v>219</v>
      </c>
      <c r="Y96" s="143"/>
      <c r="Z96" s="143"/>
      <c r="AA96" s="210">
        <v>147</v>
      </c>
      <c r="AB96" s="143"/>
      <c r="AC96" s="211"/>
      <c r="AD96" s="143">
        <v>121</v>
      </c>
      <c r="AE96" s="143"/>
      <c r="AF96" s="143"/>
      <c r="AG96" s="212">
        <v>221</v>
      </c>
      <c r="AH96" s="147"/>
      <c r="AI96" s="213"/>
      <c r="AJ96" s="147">
        <v>180</v>
      </c>
      <c r="AK96" s="147"/>
      <c r="AL96" s="147"/>
      <c r="AN96" s="304"/>
    </row>
    <row r="97" spans="1:40" s="22" customFormat="1">
      <c r="A97" s="21"/>
      <c r="B97" s="411" t="s">
        <v>147</v>
      </c>
      <c r="C97" s="47"/>
      <c r="D97" s="21"/>
      <c r="E97" s="21"/>
      <c r="F97" s="20"/>
      <c r="G97" s="35"/>
      <c r="H97" s="54"/>
      <c r="I97" s="227"/>
      <c r="J97" s="149"/>
      <c r="K97" s="228"/>
      <c r="L97" s="149"/>
      <c r="M97" s="149"/>
      <c r="N97" s="149"/>
      <c r="O97" s="227"/>
      <c r="P97" s="149"/>
      <c r="Q97" s="228"/>
      <c r="R97" s="149"/>
      <c r="S97" s="149"/>
      <c r="T97" s="149"/>
      <c r="U97" s="227"/>
      <c r="V97" s="149"/>
      <c r="W97" s="228"/>
      <c r="X97" s="149"/>
      <c r="Y97" s="149"/>
      <c r="Z97" s="149"/>
      <c r="AA97" s="227"/>
      <c r="AB97" s="149"/>
      <c r="AC97" s="228"/>
      <c r="AD97" s="149"/>
      <c r="AE97" s="149"/>
      <c r="AF97" s="149"/>
      <c r="AG97" s="195"/>
      <c r="AH97" s="128"/>
      <c r="AI97" s="194"/>
      <c r="AJ97" s="128"/>
      <c r="AK97" s="128"/>
      <c r="AL97" s="128"/>
      <c r="AN97" s="304"/>
    </row>
    <row r="98" spans="1:40" s="7" customFormat="1">
      <c r="A98" s="2"/>
      <c r="B98" s="2"/>
      <c r="C98" s="44" t="s">
        <v>19</v>
      </c>
      <c r="D98" s="2" t="s">
        <v>27</v>
      </c>
      <c r="E98" s="2" t="s">
        <v>6</v>
      </c>
      <c r="F98" s="9">
        <v>76</v>
      </c>
      <c r="G98" s="32">
        <v>76</v>
      </c>
      <c r="H98" s="43">
        <v>268</v>
      </c>
      <c r="I98" s="210">
        <v>166</v>
      </c>
      <c r="J98" s="143">
        <v>170</v>
      </c>
      <c r="K98" s="211"/>
      <c r="L98" s="143">
        <v>217</v>
      </c>
      <c r="M98" s="143">
        <v>221</v>
      </c>
      <c r="N98" s="143"/>
      <c r="O98" s="210">
        <v>127</v>
      </c>
      <c r="P98" s="143">
        <v>129</v>
      </c>
      <c r="Q98" s="211"/>
      <c r="R98" s="143">
        <v>96</v>
      </c>
      <c r="S98" s="143">
        <v>98</v>
      </c>
      <c r="T98" s="143"/>
      <c r="U98" s="210">
        <v>132</v>
      </c>
      <c r="V98" s="143">
        <v>141</v>
      </c>
      <c r="W98" s="211"/>
      <c r="X98" s="143">
        <v>219</v>
      </c>
      <c r="Y98" s="143"/>
      <c r="Z98" s="143"/>
      <c r="AA98" s="210">
        <v>147</v>
      </c>
      <c r="AB98" s="143">
        <v>176</v>
      </c>
      <c r="AC98" s="211"/>
      <c r="AD98" s="143">
        <v>121</v>
      </c>
      <c r="AE98" s="143">
        <v>125</v>
      </c>
      <c r="AF98" s="143"/>
      <c r="AG98" s="212">
        <v>215</v>
      </c>
      <c r="AH98" s="147">
        <v>221</v>
      </c>
      <c r="AI98" s="213"/>
      <c r="AJ98" s="147">
        <v>174</v>
      </c>
      <c r="AK98" s="147">
        <v>180</v>
      </c>
      <c r="AL98" s="147"/>
      <c r="AN98" s="305"/>
    </row>
    <row r="99" spans="1:40" s="7" customFormat="1">
      <c r="A99" s="2"/>
      <c r="B99" s="2"/>
      <c r="C99" s="44" t="s">
        <v>19</v>
      </c>
      <c r="D99" s="2" t="s">
        <v>27</v>
      </c>
      <c r="E99" s="2" t="s">
        <v>6</v>
      </c>
      <c r="F99" s="9">
        <v>77</v>
      </c>
      <c r="G99" s="32">
        <v>77</v>
      </c>
      <c r="H99" s="43">
        <v>269</v>
      </c>
      <c r="I99" s="210">
        <v>170</v>
      </c>
      <c r="J99" s="143"/>
      <c r="K99" s="211"/>
      <c r="L99" s="143">
        <v>214</v>
      </c>
      <c r="M99" s="143">
        <v>217</v>
      </c>
      <c r="N99" s="143"/>
      <c r="O99" s="210">
        <v>127</v>
      </c>
      <c r="P99" s="143">
        <v>129</v>
      </c>
      <c r="Q99" s="211"/>
      <c r="R99" s="143">
        <v>96</v>
      </c>
      <c r="S99" s="143">
        <v>98</v>
      </c>
      <c r="T99" s="143"/>
      <c r="U99" s="210">
        <v>141</v>
      </c>
      <c r="V99" s="143">
        <v>145</v>
      </c>
      <c r="W99" s="211"/>
      <c r="X99" s="143">
        <v>219</v>
      </c>
      <c r="Y99" s="143"/>
      <c r="Z99" s="143"/>
      <c r="AA99" s="210">
        <v>147</v>
      </c>
      <c r="AB99" s="143">
        <v>176</v>
      </c>
      <c r="AC99" s="211"/>
      <c r="AD99" s="143">
        <v>121</v>
      </c>
      <c r="AE99" s="143">
        <v>125</v>
      </c>
      <c r="AF99" s="143"/>
      <c r="AG99" s="212">
        <v>215</v>
      </c>
      <c r="AH99" s="147">
        <v>221</v>
      </c>
      <c r="AI99" s="213"/>
      <c r="AJ99" s="147">
        <v>180</v>
      </c>
      <c r="AK99" s="147">
        <v>190</v>
      </c>
      <c r="AL99" s="147"/>
      <c r="AN99" s="305"/>
    </row>
    <row r="100" spans="1:40" s="7" customFormat="1">
      <c r="A100" s="2"/>
      <c r="B100" s="2"/>
      <c r="C100" s="44" t="s">
        <v>19</v>
      </c>
      <c r="D100" s="2" t="s">
        <v>27</v>
      </c>
      <c r="E100" s="2" t="s">
        <v>6</v>
      </c>
      <c r="F100" s="9">
        <v>78</v>
      </c>
      <c r="G100" s="32">
        <v>78</v>
      </c>
      <c r="H100" s="43">
        <v>270</v>
      </c>
      <c r="I100" s="210">
        <v>166</v>
      </c>
      <c r="J100" s="143">
        <v>170</v>
      </c>
      <c r="K100" s="211"/>
      <c r="L100" s="143">
        <v>214</v>
      </c>
      <c r="M100" s="143">
        <v>217</v>
      </c>
      <c r="N100" s="143"/>
      <c r="O100" s="210">
        <v>127</v>
      </c>
      <c r="P100" s="143"/>
      <c r="Q100" s="211"/>
      <c r="R100" s="143">
        <v>96</v>
      </c>
      <c r="S100" s="143">
        <v>98</v>
      </c>
      <c r="T100" s="143"/>
      <c r="U100" s="210">
        <v>132</v>
      </c>
      <c r="V100" s="143">
        <v>141</v>
      </c>
      <c r="W100" s="211"/>
      <c r="X100" s="143">
        <v>219</v>
      </c>
      <c r="Y100" s="143"/>
      <c r="Z100" s="143"/>
      <c r="AA100" s="210">
        <v>147</v>
      </c>
      <c r="AB100" s="143">
        <v>164</v>
      </c>
      <c r="AC100" s="211"/>
      <c r="AD100" s="143">
        <v>121</v>
      </c>
      <c r="AE100" s="143">
        <v>129</v>
      </c>
      <c r="AF100" s="143"/>
      <c r="AG100" s="212">
        <v>215</v>
      </c>
      <c r="AH100" s="147">
        <v>221</v>
      </c>
      <c r="AI100" s="213"/>
      <c r="AJ100" s="147">
        <v>180</v>
      </c>
      <c r="AK100" s="147">
        <v>190</v>
      </c>
      <c r="AL100" s="147"/>
      <c r="AN100" s="305"/>
    </row>
    <row r="101" spans="1:40" s="7" customFormat="1">
      <c r="A101" s="2"/>
      <c r="B101" s="2"/>
      <c r="C101" s="44" t="s">
        <v>19</v>
      </c>
      <c r="D101" s="2" t="s">
        <v>27</v>
      </c>
      <c r="E101" s="2" t="s">
        <v>6</v>
      </c>
      <c r="F101" s="9">
        <v>79</v>
      </c>
      <c r="G101" s="32">
        <v>79</v>
      </c>
      <c r="H101" s="43">
        <v>271</v>
      </c>
      <c r="I101" s="210">
        <v>166</v>
      </c>
      <c r="J101" s="143">
        <v>170</v>
      </c>
      <c r="K101" s="211"/>
      <c r="L101" s="143">
        <v>214</v>
      </c>
      <c r="M101" s="143">
        <v>217</v>
      </c>
      <c r="N101" s="143"/>
      <c r="O101" s="210">
        <v>127</v>
      </c>
      <c r="P101" s="143"/>
      <c r="Q101" s="211"/>
      <c r="R101" s="143">
        <v>96</v>
      </c>
      <c r="S101" s="143">
        <v>98</v>
      </c>
      <c r="T101" s="143"/>
      <c r="U101" s="210">
        <v>132</v>
      </c>
      <c r="V101" s="143">
        <v>141</v>
      </c>
      <c r="W101" s="211"/>
      <c r="X101" s="143">
        <v>219</v>
      </c>
      <c r="Y101" s="143"/>
      <c r="Z101" s="143"/>
      <c r="AA101" s="210">
        <v>147</v>
      </c>
      <c r="AB101" s="143">
        <v>164</v>
      </c>
      <c r="AC101" s="211"/>
      <c r="AD101" s="143">
        <v>121</v>
      </c>
      <c r="AE101" s="143">
        <v>129</v>
      </c>
      <c r="AF101" s="143"/>
      <c r="AG101" s="212">
        <v>215</v>
      </c>
      <c r="AH101" s="147">
        <v>221</v>
      </c>
      <c r="AI101" s="213"/>
      <c r="AJ101" s="147">
        <v>174</v>
      </c>
      <c r="AK101" s="147">
        <v>180</v>
      </c>
      <c r="AL101" s="147"/>
      <c r="AN101" s="305"/>
    </row>
    <row r="102" spans="1:40" s="7" customFormat="1">
      <c r="A102" s="2"/>
      <c r="B102" s="2"/>
      <c r="C102" s="44" t="s">
        <v>19</v>
      </c>
      <c r="D102" s="2" t="s">
        <v>27</v>
      </c>
      <c r="E102" s="2" t="s">
        <v>6</v>
      </c>
      <c r="F102" s="9">
        <v>80</v>
      </c>
      <c r="G102" s="32">
        <v>80</v>
      </c>
      <c r="H102" s="43">
        <v>272</v>
      </c>
      <c r="I102" s="210">
        <v>166</v>
      </c>
      <c r="J102" s="143">
        <v>170</v>
      </c>
      <c r="K102" s="211"/>
      <c r="L102" s="143">
        <v>217</v>
      </c>
      <c r="M102" s="143">
        <v>221</v>
      </c>
      <c r="N102" s="143"/>
      <c r="O102" s="210">
        <v>127</v>
      </c>
      <c r="P102" s="143"/>
      <c r="Q102" s="211"/>
      <c r="R102" s="143">
        <v>96</v>
      </c>
      <c r="S102" s="143">
        <v>98</v>
      </c>
      <c r="T102" s="143"/>
      <c r="U102" s="210">
        <v>141</v>
      </c>
      <c r="V102" s="143">
        <v>145</v>
      </c>
      <c r="W102" s="211"/>
      <c r="X102" s="143">
        <v>219</v>
      </c>
      <c r="Y102" s="143"/>
      <c r="Z102" s="143"/>
      <c r="AA102" s="210">
        <v>147</v>
      </c>
      <c r="AB102" s="143">
        <v>164</v>
      </c>
      <c r="AC102" s="211"/>
      <c r="AD102" s="143">
        <v>121</v>
      </c>
      <c r="AE102" s="143">
        <v>129</v>
      </c>
      <c r="AF102" s="143"/>
      <c r="AG102" s="212">
        <v>215</v>
      </c>
      <c r="AH102" s="147">
        <v>221</v>
      </c>
      <c r="AI102" s="213"/>
      <c r="AJ102" s="147">
        <v>180</v>
      </c>
      <c r="AK102" s="147">
        <v>190</v>
      </c>
      <c r="AL102" s="147"/>
      <c r="AN102" s="305"/>
    </row>
    <row r="103" spans="1:40" s="7" customFormat="1">
      <c r="A103" s="2"/>
      <c r="B103" s="2"/>
      <c r="C103" s="44" t="s">
        <v>19</v>
      </c>
      <c r="D103" s="2" t="s">
        <v>27</v>
      </c>
      <c r="E103" s="2" t="s">
        <v>6</v>
      </c>
      <c r="F103" s="9">
        <v>81</v>
      </c>
      <c r="G103" s="32">
        <v>81</v>
      </c>
      <c r="H103" s="43">
        <v>273</v>
      </c>
      <c r="I103" s="210">
        <v>166</v>
      </c>
      <c r="J103" s="143">
        <v>170</v>
      </c>
      <c r="K103" s="211"/>
      <c r="L103" s="143">
        <v>217</v>
      </c>
      <c r="M103" s="143">
        <v>221</v>
      </c>
      <c r="N103" s="143"/>
      <c r="O103" s="210">
        <v>127</v>
      </c>
      <c r="P103" s="143">
        <v>129</v>
      </c>
      <c r="Q103" s="211"/>
      <c r="R103" s="143">
        <v>96</v>
      </c>
      <c r="S103" s="143">
        <v>98</v>
      </c>
      <c r="T103" s="143"/>
      <c r="U103" s="210">
        <v>132</v>
      </c>
      <c r="V103" s="143">
        <v>141</v>
      </c>
      <c r="W103" s="211"/>
      <c r="X103" s="143">
        <v>219</v>
      </c>
      <c r="Y103" s="143"/>
      <c r="Z103" s="143"/>
      <c r="AA103" s="210">
        <v>147</v>
      </c>
      <c r="AB103" s="143">
        <v>176</v>
      </c>
      <c r="AC103" s="211"/>
      <c r="AD103" s="143">
        <v>121</v>
      </c>
      <c r="AE103" s="143">
        <v>129</v>
      </c>
      <c r="AF103" s="143"/>
      <c r="AG103" s="212">
        <v>215</v>
      </c>
      <c r="AH103" s="147">
        <v>221</v>
      </c>
      <c r="AI103" s="213"/>
      <c r="AJ103" s="147">
        <v>174</v>
      </c>
      <c r="AK103" s="147">
        <v>180</v>
      </c>
      <c r="AL103" s="147"/>
      <c r="AN103" s="305"/>
    </row>
    <row r="104" spans="1:40" s="7" customFormat="1">
      <c r="A104" s="2"/>
      <c r="B104" s="2"/>
      <c r="C104" s="44" t="s">
        <v>19</v>
      </c>
      <c r="D104" s="2" t="s">
        <v>27</v>
      </c>
      <c r="E104" s="2" t="s">
        <v>6</v>
      </c>
      <c r="F104" s="9">
        <v>82</v>
      </c>
      <c r="G104" s="32">
        <v>82</v>
      </c>
      <c r="H104" s="43">
        <v>274</v>
      </c>
      <c r="I104" s="210">
        <v>166</v>
      </c>
      <c r="J104" s="143">
        <v>170</v>
      </c>
      <c r="K104" s="211"/>
      <c r="L104" s="143">
        <v>214</v>
      </c>
      <c r="M104" s="143">
        <v>217</v>
      </c>
      <c r="N104" s="143"/>
      <c r="O104" s="210">
        <v>127</v>
      </c>
      <c r="P104" s="143">
        <v>129</v>
      </c>
      <c r="Q104" s="211"/>
      <c r="R104" s="143">
        <v>96</v>
      </c>
      <c r="S104" s="143">
        <v>98</v>
      </c>
      <c r="T104" s="143"/>
      <c r="U104" s="210">
        <v>132</v>
      </c>
      <c r="V104" s="143">
        <v>141</v>
      </c>
      <c r="W104" s="211"/>
      <c r="X104" s="143">
        <v>219</v>
      </c>
      <c r="Y104" s="143"/>
      <c r="Z104" s="143"/>
      <c r="AA104" s="210">
        <v>147</v>
      </c>
      <c r="AB104" s="143">
        <v>164</v>
      </c>
      <c r="AC104" s="211"/>
      <c r="AD104" s="143">
        <v>121</v>
      </c>
      <c r="AE104" s="143">
        <v>129</v>
      </c>
      <c r="AF104" s="143"/>
      <c r="AG104" s="212">
        <v>215</v>
      </c>
      <c r="AH104" s="147">
        <v>221</v>
      </c>
      <c r="AI104" s="213"/>
      <c r="AJ104" s="147">
        <v>174</v>
      </c>
      <c r="AK104" s="147">
        <v>180</v>
      </c>
      <c r="AL104" s="147"/>
      <c r="AN104" s="305"/>
    </row>
    <row r="105" spans="1:40" s="7" customFormat="1">
      <c r="A105" s="2"/>
      <c r="B105" s="2"/>
      <c r="C105" s="44" t="s">
        <v>19</v>
      </c>
      <c r="D105" s="2" t="s">
        <v>27</v>
      </c>
      <c r="E105" s="2" t="s">
        <v>6</v>
      </c>
      <c r="F105" s="9">
        <v>83</v>
      </c>
      <c r="G105" s="32">
        <v>83</v>
      </c>
      <c r="H105" s="43">
        <v>275</v>
      </c>
      <c r="I105" s="210">
        <v>166</v>
      </c>
      <c r="J105" s="143">
        <v>170</v>
      </c>
      <c r="K105" s="211"/>
      <c r="L105" s="143">
        <v>214</v>
      </c>
      <c r="M105" s="143">
        <v>217</v>
      </c>
      <c r="N105" s="143"/>
      <c r="O105" s="210">
        <v>127</v>
      </c>
      <c r="P105" s="143"/>
      <c r="Q105" s="211"/>
      <c r="R105" s="143">
        <v>96</v>
      </c>
      <c r="S105" s="143">
        <v>98</v>
      </c>
      <c r="T105" s="143"/>
      <c r="U105" s="210">
        <v>132</v>
      </c>
      <c r="V105" s="143">
        <v>141</v>
      </c>
      <c r="W105" s="211"/>
      <c r="X105" s="143">
        <v>219</v>
      </c>
      <c r="Y105" s="143"/>
      <c r="Z105" s="143"/>
      <c r="AA105" s="210">
        <v>147</v>
      </c>
      <c r="AB105" s="143">
        <v>176</v>
      </c>
      <c r="AC105" s="211"/>
      <c r="AD105" s="143">
        <v>121</v>
      </c>
      <c r="AE105" s="143">
        <v>129</v>
      </c>
      <c r="AF105" s="143"/>
      <c r="AG105" s="212">
        <v>215</v>
      </c>
      <c r="AH105" s="147">
        <v>221</v>
      </c>
      <c r="AI105" s="213"/>
      <c r="AJ105" s="147">
        <v>180</v>
      </c>
      <c r="AK105" s="147">
        <v>190</v>
      </c>
      <c r="AL105" s="147"/>
      <c r="AN105" s="305"/>
    </row>
    <row r="106" spans="1:40" s="7" customFormat="1">
      <c r="A106" s="2"/>
      <c r="B106" s="2"/>
      <c r="C106" s="44" t="s">
        <v>19</v>
      </c>
      <c r="D106" s="2" t="s">
        <v>27</v>
      </c>
      <c r="E106" s="2" t="s">
        <v>6</v>
      </c>
      <c r="F106" s="9">
        <v>84</v>
      </c>
      <c r="G106" s="32">
        <v>84</v>
      </c>
      <c r="H106" s="43">
        <v>276</v>
      </c>
      <c r="I106" s="210">
        <v>170</v>
      </c>
      <c r="J106" s="143"/>
      <c r="K106" s="211"/>
      <c r="L106" s="143">
        <v>217</v>
      </c>
      <c r="M106" s="143">
        <v>221</v>
      </c>
      <c r="N106" s="143"/>
      <c r="O106" s="210">
        <v>127</v>
      </c>
      <c r="P106" s="143"/>
      <c r="Q106" s="211"/>
      <c r="R106" s="143">
        <v>96</v>
      </c>
      <c r="S106" s="143">
        <v>98</v>
      </c>
      <c r="T106" s="143"/>
      <c r="U106" s="210">
        <v>141</v>
      </c>
      <c r="V106" s="143">
        <v>145</v>
      </c>
      <c r="W106" s="211"/>
      <c r="X106" s="143">
        <v>219</v>
      </c>
      <c r="Y106" s="143"/>
      <c r="Z106" s="143"/>
      <c r="AA106" s="210">
        <v>147</v>
      </c>
      <c r="AB106" s="143">
        <v>164</v>
      </c>
      <c r="AC106" s="211"/>
      <c r="AD106" s="143">
        <v>121</v>
      </c>
      <c r="AE106" s="143">
        <v>129</v>
      </c>
      <c r="AF106" s="143"/>
      <c r="AG106" s="212">
        <v>215</v>
      </c>
      <c r="AH106" s="147">
        <v>221</v>
      </c>
      <c r="AI106" s="213"/>
      <c r="AJ106" s="147">
        <v>180</v>
      </c>
      <c r="AK106" s="147">
        <v>190</v>
      </c>
      <c r="AL106" s="147"/>
      <c r="AN106" s="305"/>
    </row>
    <row r="107" spans="1:40" s="22" customFormat="1">
      <c r="A107" s="21"/>
      <c r="B107" s="21"/>
      <c r="C107" s="47" t="s">
        <v>19</v>
      </c>
      <c r="D107" s="21" t="s">
        <v>27</v>
      </c>
      <c r="E107" s="21" t="s">
        <v>6</v>
      </c>
      <c r="F107" s="20">
        <v>85</v>
      </c>
      <c r="G107" s="35">
        <v>85</v>
      </c>
      <c r="H107" s="54">
        <v>277</v>
      </c>
      <c r="I107" s="227">
        <v>166</v>
      </c>
      <c r="J107" s="149">
        <v>170</v>
      </c>
      <c r="K107" s="228"/>
      <c r="L107" s="149">
        <v>217</v>
      </c>
      <c r="M107" s="149">
        <v>221</v>
      </c>
      <c r="N107" s="149"/>
      <c r="O107" s="227">
        <v>127</v>
      </c>
      <c r="P107" s="149">
        <v>129</v>
      </c>
      <c r="Q107" s="228"/>
      <c r="R107" s="149">
        <v>96</v>
      </c>
      <c r="S107" s="149">
        <v>98</v>
      </c>
      <c r="T107" s="149"/>
      <c r="U107" s="227">
        <v>132</v>
      </c>
      <c r="V107" s="149">
        <v>141</v>
      </c>
      <c r="W107" s="228"/>
      <c r="X107" s="149">
        <v>219</v>
      </c>
      <c r="Y107" s="149"/>
      <c r="Z107" s="149"/>
      <c r="AA107" s="227"/>
      <c r="AB107" s="149"/>
      <c r="AC107" s="228"/>
      <c r="AD107" s="149">
        <v>121</v>
      </c>
      <c r="AE107" s="149">
        <v>129</v>
      </c>
      <c r="AF107" s="149"/>
      <c r="AG107" s="212">
        <v>215</v>
      </c>
      <c r="AH107" s="147">
        <v>221</v>
      </c>
      <c r="AI107" s="213"/>
      <c r="AJ107" s="147">
        <v>174</v>
      </c>
      <c r="AK107" s="147">
        <v>180</v>
      </c>
      <c r="AL107" s="147"/>
      <c r="AN107" s="304"/>
    </row>
    <row r="108" spans="1:40" s="365" customFormat="1">
      <c r="A108" s="352"/>
      <c r="B108" s="352"/>
      <c r="C108" s="353" t="s">
        <v>19</v>
      </c>
      <c r="D108" s="352" t="s">
        <v>27</v>
      </c>
      <c r="E108" s="352" t="s">
        <v>6</v>
      </c>
      <c r="F108" s="354">
        <v>86</v>
      </c>
      <c r="G108" s="355">
        <v>86</v>
      </c>
      <c r="H108" s="356">
        <v>278</v>
      </c>
      <c r="I108" s="357">
        <v>166</v>
      </c>
      <c r="J108" s="358">
        <v>170</v>
      </c>
      <c r="K108" s="359"/>
      <c r="L108" s="358">
        <v>214</v>
      </c>
      <c r="M108" s="358">
        <v>217</v>
      </c>
      <c r="N108" s="358" t="s">
        <v>62</v>
      </c>
      <c r="O108" s="357">
        <v>127</v>
      </c>
      <c r="P108" s="358">
        <v>129</v>
      </c>
      <c r="Q108" s="359"/>
      <c r="R108" s="358">
        <v>96</v>
      </c>
      <c r="S108" s="358">
        <v>98</v>
      </c>
      <c r="T108" s="358"/>
      <c r="U108" s="357">
        <v>132</v>
      </c>
      <c r="V108" s="358">
        <v>141</v>
      </c>
      <c r="W108" s="359">
        <v>145</v>
      </c>
      <c r="X108" s="358">
        <v>219</v>
      </c>
      <c r="Y108" s="358"/>
      <c r="Z108" s="358"/>
      <c r="AA108" s="357">
        <v>147</v>
      </c>
      <c r="AB108" s="358">
        <v>164</v>
      </c>
      <c r="AC108" s="359">
        <v>176</v>
      </c>
      <c r="AD108" s="358">
        <v>121</v>
      </c>
      <c r="AE108" s="358">
        <v>125</v>
      </c>
      <c r="AF108" s="358">
        <v>129</v>
      </c>
      <c r="AG108" s="360">
        <v>215</v>
      </c>
      <c r="AH108" s="361">
        <v>221</v>
      </c>
      <c r="AI108" s="362"/>
      <c r="AJ108" s="361">
        <v>174</v>
      </c>
      <c r="AK108" s="361">
        <v>180</v>
      </c>
      <c r="AL108" s="361">
        <v>190</v>
      </c>
      <c r="AN108" s="364"/>
    </row>
    <row r="109" spans="1:40" s="22" customFormat="1">
      <c r="A109" s="21"/>
      <c r="B109" s="21"/>
      <c r="C109" s="44" t="s">
        <v>19</v>
      </c>
      <c r="D109" s="2" t="s">
        <v>27</v>
      </c>
      <c r="E109" s="21" t="s">
        <v>6</v>
      </c>
      <c r="F109" s="20">
        <v>87</v>
      </c>
      <c r="G109" s="35">
        <v>87</v>
      </c>
      <c r="H109" s="54">
        <v>279</v>
      </c>
      <c r="I109" s="227">
        <v>166</v>
      </c>
      <c r="J109" s="149">
        <v>170</v>
      </c>
      <c r="K109" s="228"/>
      <c r="L109" s="149">
        <v>217</v>
      </c>
      <c r="M109" s="149">
        <v>221</v>
      </c>
      <c r="N109" s="149"/>
      <c r="O109" s="227">
        <v>127</v>
      </c>
      <c r="P109" s="149"/>
      <c r="Q109" s="228"/>
      <c r="R109" s="149">
        <v>96</v>
      </c>
      <c r="S109" s="149">
        <v>98</v>
      </c>
      <c r="T109" s="149"/>
      <c r="U109" s="227">
        <v>132</v>
      </c>
      <c r="V109" s="149">
        <v>141</v>
      </c>
      <c r="W109" s="228"/>
      <c r="X109" s="149">
        <v>219</v>
      </c>
      <c r="Y109" s="149"/>
      <c r="Z109" s="149"/>
      <c r="AA109" s="227">
        <v>147</v>
      </c>
      <c r="AB109" s="149">
        <v>164</v>
      </c>
      <c r="AC109" s="228"/>
      <c r="AD109" s="149">
        <v>121</v>
      </c>
      <c r="AE109" s="149">
        <v>129</v>
      </c>
      <c r="AF109" s="149"/>
      <c r="AG109" s="212">
        <v>215</v>
      </c>
      <c r="AH109" s="147">
        <v>221</v>
      </c>
      <c r="AI109" s="213"/>
      <c r="AJ109" s="147">
        <v>180</v>
      </c>
      <c r="AK109" s="147">
        <v>190</v>
      </c>
      <c r="AL109" s="147"/>
      <c r="AN109" s="304"/>
    </row>
    <row r="110" spans="1:40" s="22" customFormat="1">
      <c r="A110" s="21"/>
      <c r="B110" s="21"/>
      <c r="C110" s="44" t="s">
        <v>19</v>
      </c>
      <c r="D110" s="2" t="s">
        <v>27</v>
      </c>
      <c r="E110" s="21" t="s">
        <v>6</v>
      </c>
      <c r="F110" s="20">
        <v>88</v>
      </c>
      <c r="G110" s="35">
        <v>88</v>
      </c>
      <c r="H110" s="54">
        <v>280</v>
      </c>
      <c r="I110" s="227">
        <v>170</v>
      </c>
      <c r="J110" s="149"/>
      <c r="K110" s="228"/>
      <c r="L110" s="149"/>
      <c r="M110" s="149"/>
      <c r="N110" s="149"/>
      <c r="O110" s="227"/>
      <c r="P110" s="149"/>
      <c r="Q110" s="228"/>
      <c r="R110" s="149">
        <v>96</v>
      </c>
      <c r="S110" s="149">
        <v>98</v>
      </c>
      <c r="T110" s="149"/>
      <c r="U110" s="227">
        <v>132</v>
      </c>
      <c r="V110" s="149">
        <v>141</v>
      </c>
      <c r="W110" s="228"/>
      <c r="X110" s="149">
        <v>219</v>
      </c>
      <c r="Y110" s="149"/>
      <c r="Z110" s="149"/>
      <c r="AA110" s="227">
        <v>147</v>
      </c>
      <c r="AB110" s="149">
        <v>164</v>
      </c>
      <c r="AC110" s="228"/>
      <c r="AD110" s="149">
        <v>121</v>
      </c>
      <c r="AE110" s="149">
        <v>125</v>
      </c>
      <c r="AF110" s="149"/>
      <c r="AG110" s="212">
        <v>215</v>
      </c>
      <c r="AH110" s="147">
        <v>221</v>
      </c>
      <c r="AI110" s="213"/>
      <c r="AJ110" s="147">
        <v>180</v>
      </c>
      <c r="AK110" s="147">
        <v>190</v>
      </c>
      <c r="AL110" s="147"/>
      <c r="AN110" s="304"/>
    </row>
    <row r="111" spans="1:40" s="7" customFormat="1">
      <c r="A111" s="2"/>
      <c r="B111" s="2"/>
      <c r="C111" s="44" t="s">
        <v>19</v>
      </c>
      <c r="D111" s="2" t="s">
        <v>27</v>
      </c>
      <c r="E111" s="2" t="s">
        <v>6</v>
      </c>
      <c r="F111" s="9">
        <v>89</v>
      </c>
      <c r="G111" s="32">
        <v>89</v>
      </c>
      <c r="H111" s="43">
        <v>281</v>
      </c>
      <c r="I111" s="210">
        <v>170</v>
      </c>
      <c r="J111" s="143"/>
      <c r="K111" s="211"/>
      <c r="L111" s="143">
        <v>214</v>
      </c>
      <c r="M111" s="143">
        <v>217</v>
      </c>
      <c r="N111" s="143"/>
      <c r="O111" s="210">
        <v>127</v>
      </c>
      <c r="P111" s="143">
        <v>129</v>
      </c>
      <c r="Q111" s="211"/>
      <c r="R111" s="143">
        <v>96</v>
      </c>
      <c r="S111" s="143">
        <v>98</v>
      </c>
      <c r="T111" s="143"/>
      <c r="U111" s="210">
        <v>132</v>
      </c>
      <c r="V111" s="143">
        <v>141</v>
      </c>
      <c r="W111" s="211"/>
      <c r="X111" s="143">
        <v>219</v>
      </c>
      <c r="Y111" s="143"/>
      <c r="Z111" s="143"/>
      <c r="AA111" s="210">
        <v>147</v>
      </c>
      <c r="AB111" s="143">
        <v>176</v>
      </c>
      <c r="AC111" s="211"/>
      <c r="AD111" s="143">
        <v>121</v>
      </c>
      <c r="AE111" s="143">
        <v>125</v>
      </c>
      <c r="AF111" s="143"/>
      <c r="AG111" s="212">
        <v>215</v>
      </c>
      <c r="AH111" s="147">
        <v>221</v>
      </c>
      <c r="AI111" s="213"/>
      <c r="AJ111" s="147">
        <v>180</v>
      </c>
      <c r="AK111" s="147">
        <v>190</v>
      </c>
      <c r="AL111" s="147"/>
      <c r="AN111" s="305"/>
    </row>
    <row r="112" spans="1:40" s="7" customFormat="1">
      <c r="A112" s="2"/>
      <c r="B112" s="2"/>
      <c r="C112" s="44" t="s">
        <v>19</v>
      </c>
      <c r="D112" s="2" t="s">
        <v>27</v>
      </c>
      <c r="E112" s="2" t="s">
        <v>6</v>
      </c>
      <c r="F112" s="9">
        <v>90</v>
      </c>
      <c r="G112" s="32">
        <v>90</v>
      </c>
      <c r="H112" s="43">
        <v>282</v>
      </c>
      <c r="I112" s="210">
        <v>166</v>
      </c>
      <c r="J112" s="143">
        <v>170</v>
      </c>
      <c r="K112" s="211"/>
      <c r="L112" s="143">
        <v>214</v>
      </c>
      <c r="M112" s="143">
        <v>217</v>
      </c>
      <c r="N112" s="143"/>
      <c r="O112" s="210">
        <v>127</v>
      </c>
      <c r="P112" s="143">
        <v>129</v>
      </c>
      <c r="Q112" s="211"/>
      <c r="R112" s="143">
        <v>96</v>
      </c>
      <c r="S112" s="143">
        <v>98</v>
      </c>
      <c r="T112" s="143"/>
      <c r="U112" s="210">
        <v>141</v>
      </c>
      <c r="V112" s="143">
        <v>145</v>
      </c>
      <c r="W112" s="211"/>
      <c r="X112" s="143">
        <v>219</v>
      </c>
      <c r="Y112" s="143"/>
      <c r="Z112" s="143"/>
      <c r="AA112" s="210">
        <v>147</v>
      </c>
      <c r="AB112" s="143">
        <v>176</v>
      </c>
      <c r="AC112" s="211"/>
      <c r="AD112" s="143">
        <v>121</v>
      </c>
      <c r="AE112" s="143">
        <v>125</v>
      </c>
      <c r="AF112" s="143"/>
      <c r="AG112" s="212">
        <v>215</v>
      </c>
      <c r="AH112" s="147">
        <v>221</v>
      </c>
      <c r="AI112" s="213"/>
      <c r="AJ112" s="147">
        <v>180</v>
      </c>
      <c r="AK112" s="147">
        <v>190</v>
      </c>
      <c r="AL112" s="147"/>
      <c r="AN112" s="305"/>
    </row>
    <row r="113" spans="1:40" s="7" customFormat="1">
      <c r="A113" s="2"/>
      <c r="B113" s="2"/>
      <c r="C113" s="44" t="s">
        <v>19</v>
      </c>
      <c r="D113" s="2" t="s">
        <v>27</v>
      </c>
      <c r="E113" s="2" t="s">
        <v>6</v>
      </c>
      <c r="F113" s="9">
        <v>91</v>
      </c>
      <c r="G113" s="32">
        <v>91</v>
      </c>
      <c r="H113" s="43">
        <v>283</v>
      </c>
      <c r="I113" s="210">
        <v>166</v>
      </c>
      <c r="J113" s="143">
        <v>170</v>
      </c>
      <c r="K113" s="211"/>
      <c r="L113" s="143">
        <v>217</v>
      </c>
      <c r="M113" s="143">
        <v>221</v>
      </c>
      <c r="N113" s="143"/>
      <c r="O113" s="210">
        <v>127</v>
      </c>
      <c r="P113" s="143"/>
      <c r="Q113" s="211"/>
      <c r="R113" s="143">
        <v>96</v>
      </c>
      <c r="S113" s="143">
        <v>98</v>
      </c>
      <c r="T113" s="143"/>
      <c r="U113" s="210">
        <v>141</v>
      </c>
      <c r="V113" s="143">
        <v>145</v>
      </c>
      <c r="W113" s="211"/>
      <c r="X113" s="143">
        <v>219</v>
      </c>
      <c r="Y113" s="143"/>
      <c r="Z113" s="143"/>
      <c r="AA113" s="210">
        <v>147</v>
      </c>
      <c r="AB113" s="143">
        <v>164</v>
      </c>
      <c r="AC113" s="211"/>
      <c r="AD113" s="143">
        <v>121</v>
      </c>
      <c r="AE113" s="143">
        <v>129</v>
      </c>
      <c r="AF113" s="143"/>
      <c r="AG113" s="212">
        <v>215</v>
      </c>
      <c r="AH113" s="147">
        <v>221</v>
      </c>
      <c r="AI113" s="213"/>
      <c r="AJ113" s="147">
        <v>174</v>
      </c>
      <c r="AK113" s="147">
        <v>180</v>
      </c>
      <c r="AL113" s="147"/>
      <c r="AN113" s="305"/>
    </row>
    <row r="114" spans="1:40" s="7" customFormat="1">
      <c r="A114" s="2"/>
      <c r="B114" s="2"/>
      <c r="C114" s="44" t="s">
        <v>19</v>
      </c>
      <c r="D114" s="2" t="s">
        <v>27</v>
      </c>
      <c r="E114" s="2" t="s">
        <v>6</v>
      </c>
      <c r="F114" s="9">
        <v>92</v>
      </c>
      <c r="G114" s="32">
        <v>92</v>
      </c>
      <c r="H114" s="43">
        <v>284</v>
      </c>
      <c r="I114" s="210">
        <v>170</v>
      </c>
      <c r="J114" s="143"/>
      <c r="K114" s="211"/>
      <c r="L114" s="143">
        <v>217</v>
      </c>
      <c r="M114" s="143">
        <v>221</v>
      </c>
      <c r="N114" s="143"/>
      <c r="O114" s="210">
        <v>127</v>
      </c>
      <c r="P114" s="143"/>
      <c r="Q114" s="211"/>
      <c r="R114" s="143">
        <v>96</v>
      </c>
      <c r="S114" s="143">
        <v>98</v>
      </c>
      <c r="T114" s="143"/>
      <c r="U114" s="210">
        <v>142</v>
      </c>
      <c r="V114" s="143">
        <v>145</v>
      </c>
      <c r="W114" s="211"/>
      <c r="X114" s="143">
        <v>219</v>
      </c>
      <c r="Y114" s="143"/>
      <c r="Z114" s="143"/>
      <c r="AA114" s="210">
        <v>147</v>
      </c>
      <c r="AB114" s="143">
        <v>164</v>
      </c>
      <c r="AC114" s="211"/>
      <c r="AD114" s="143">
        <v>121</v>
      </c>
      <c r="AE114" s="143">
        <v>125</v>
      </c>
      <c r="AF114" s="143"/>
      <c r="AG114" s="212">
        <v>215</v>
      </c>
      <c r="AH114" s="147">
        <v>221</v>
      </c>
      <c r="AI114" s="213"/>
      <c r="AJ114" s="147">
        <v>180</v>
      </c>
      <c r="AK114" s="147">
        <v>190</v>
      </c>
      <c r="AL114" s="147"/>
      <c r="AN114" s="305"/>
    </row>
    <row r="115" spans="1:40" s="3" customFormat="1" ht="17" thickBot="1">
      <c r="A115" s="11"/>
      <c r="B115" s="11"/>
      <c r="C115" s="4" t="s">
        <v>19</v>
      </c>
      <c r="D115" s="11" t="s">
        <v>27</v>
      </c>
      <c r="E115" s="11" t="s">
        <v>6</v>
      </c>
      <c r="F115" s="85">
        <v>93</v>
      </c>
      <c r="G115" s="36">
        <v>93</v>
      </c>
      <c r="H115" s="5">
        <v>285</v>
      </c>
      <c r="I115" s="216">
        <v>166</v>
      </c>
      <c r="J115" s="217">
        <v>170</v>
      </c>
      <c r="K115" s="218"/>
      <c r="L115" s="217">
        <v>217</v>
      </c>
      <c r="M115" s="217">
        <v>221</v>
      </c>
      <c r="N115" s="217"/>
      <c r="O115" s="216">
        <v>127</v>
      </c>
      <c r="P115" s="217"/>
      <c r="Q115" s="218"/>
      <c r="R115" s="217">
        <v>96</v>
      </c>
      <c r="S115" s="217">
        <v>98</v>
      </c>
      <c r="T115" s="217"/>
      <c r="U115" s="216">
        <v>141</v>
      </c>
      <c r="V115" s="217">
        <v>145</v>
      </c>
      <c r="W115" s="218"/>
      <c r="X115" s="217"/>
      <c r="Y115" s="217"/>
      <c r="Z115" s="217"/>
      <c r="AA115" s="216"/>
      <c r="AB115" s="217"/>
      <c r="AC115" s="218"/>
      <c r="AD115" s="217">
        <v>121</v>
      </c>
      <c r="AE115" s="217">
        <v>125</v>
      </c>
      <c r="AF115" s="217"/>
      <c r="AG115" s="219">
        <v>215</v>
      </c>
      <c r="AH115" s="188">
        <v>221</v>
      </c>
      <c r="AI115" s="220"/>
      <c r="AJ115" s="188">
        <v>180</v>
      </c>
      <c r="AK115" s="188">
        <v>190</v>
      </c>
      <c r="AL115" s="188"/>
      <c r="AN115" s="298"/>
    </row>
    <row r="116" spans="1:40" s="12" customFormat="1">
      <c r="A116" s="13"/>
      <c r="B116" s="13"/>
      <c r="C116" s="13"/>
      <c r="D116" s="13"/>
      <c r="E116" s="13"/>
      <c r="F116" s="14"/>
      <c r="G116" s="33"/>
      <c r="H116" s="18"/>
      <c r="I116" s="221"/>
      <c r="J116" s="222"/>
      <c r="K116" s="223"/>
      <c r="L116" s="222"/>
      <c r="M116" s="222"/>
      <c r="N116" s="222"/>
      <c r="O116" s="221"/>
      <c r="P116" s="222"/>
      <c r="Q116" s="223"/>
      <c r="R116" s="222"/>
      <c r="S116" s="222"/>
      <c r="T116" s="222"/>
      <c r="U116" s="221"/>
      <c r="V116" s="222"/>
      <c r="W116" s="223"/>
      <c r="X116" s="222"/>
      <c r="Y116" s="222"/>
      <c r="Z116" s="222"/>
      <c r="AA116" s="221"/>
      <c r="AB116" s="222"/>
      <c r="AC116" s="223"/>
      <c r="AD116" s="222"/>
      <c r="AE116" s="222"/>
      <c r="AF116" s="222"/>
      <c r="AG116" s="224"/>
      <c r="AH116" s="225"/>
      <c r="AI116" s="226"/>
      <c r="AJ116" s="225"/>
      <c r="AK116" s="225"/>
      <c r="AL116" s="225"/>
      <c r="AN116" s="297"/>
    </row>
    <row r="117" spans="1:40" s="22" customFormat="1">
      <c r="A117" s="21"/>
      <c r="B117" s="21" t="s">
        <v>25</v>
      </c>
      <c r="C117" s="21" t="s">
        <v>44</v>
      </c>
      <c r="D117" s="45" t="s">
        <v>28</v>
      </c>
      <c r="E117" s="21" t="s">
        <v>7</v>
      </c>
      <c r="F117" s="20">
        <v>63</v>
      </c>
      <c r="G117" s="35">
        <v>159</v>
      </c>
      <c r="H117" s="54">
        <v>351</v>
      </c>
      <c r="I117" s="227">
        <v>172</v>
      </c>
      <c r="J117" s="149"/>
      <c r="K117" s="228"/>
      <c r="L117" s="149">
        <v>223</v>
      </c>
      <c r="M117" s="149" t="s">
        <v>84</v>
      </c>
      <c r="N117" s="149"/>
      <c r="O117" s="227">
        <v>130</v>
      </c>
      <c r="P117" s="149"/>
      <c r="Q117" s="228"/>
      <c r="R117" s="149">
        <v>98</v>
      </c>
      <c r="S117" s="149">
        <v>104</v>
      </c>
      <c r="T117" s="149"/>
      <c r="U117" s="227">
        <v>139</v>
      </c>
      <c r="V117" s="149">
        <v>148</v>
      </c>
      <c r="W117" s="228"/>
      <c r="X117" s="149">
        <v>219</v>
      </c>
      <c r="Y117" s="149">
        <v>233</v>
      </c>
      <c r="Z117" s="149"/>
      <c r="AA117" s="227">
        <v>180</v>
      </c>
      <c r="AB117" s="149">
        <v>184</v>
      </c>
      <c r="AC117" s="228"/>
      <c r="AD117" s="149">
        <v>129</v>
      </c>
      <c r="AE117" s="149">
        <v>137</v>
      </c>
      <c r="AF117" s="149"/>
      <c r="AG117" s="229">
        <v>223</v>
      </c>
      <c r="AH117" s="153">
        <v>227</v>
      </c>
      <c r="AI117" s="230"/>
      <c r="AJ117" s="153">
        <v>186</v>
      </c>
      <c r="AK117" s="153">
        <v>188</v>
      </c>
      <c r="AL117" s="153"/>
      <c r="AN117" s="304"/>
    </row>
    <row r="118" spans="1:40" s="7" customFormat="1">
      <c r="A118" s="2"/>
      <c r="B118" s="2" t="s">
        <v>43</v>
      </c>
      <c r="C118" s="2" t="s">
        <v>45</v>
      </c>
      <c r="D118" s="45" t="s">
        <v>29</v>
      </c>
      <c r="E118" s="21" t="s">
        <v>7</v>
      </c>
      <c r="F118" s="20">
        <v>65</v>
      </c>
      <c r="G118" s="35">
        <v>161</v>
      </c>
      <c r="H118" s="43">
        <v>353</v>
      </c>
      <c r="I118" s="210">
        <v>166</v>
      </c>
      <c r="J118" s="143"/>
      <c r="K118" s="211"/>
      <c r="L118" s="143">
        <v>224</v>
      </c>
      <c r="M118" s="143"/>
      <c r="N118" s="143"/>
      <c r="O118" s="210">
        <v>137</v>
      </c>
      <c r="P118" s="143"/>
      <c r="Q118" s="211"/>
      <c r="R118" s="143">
        <v>98</v>
      </c>
      <c r="S118" s="143"/>
      <c r="T118" s="143"/>
      <c r="U118" s="210">
        <v>145</v>
      </c>
      <c r="V118" s="143"/>
      <c r="W118" s="211"/>
      <c r="X118" s="143">
        <v>230</v>
      </c>
      <c r="Y118" s="143"/>
      <c r="Z118" s="143"/>
      <c r="AA118" s="210">
        <v>147</v>
      </c>
      <c r="AB118" s="143"/>
      <c r="AC118" s="211"/>
      <c r="AD118" s="143">
        <v>133</v>
      </c>
      <c r="AE118" s="143"/>
      <c r="AF118" s="143"/>
      <c r="AG118" s="212">
        <v>217</v>
      </c>
      <c r="AH118" s="147"/>
      <c r="AI118" s="213"/>
      <c r="AJ118" s="147">
        <v>180</v>
      </c>
      <c r="AK118" s="147"/>
      <c r="AL118" s="147"/>
      <c r="AN118" s="305"/>
    </row>
    <row r="119" spans="1:40" s="7" customFormat="1">
      <c r="A119" s="2"/>
      <c r="B119" s="410" t="s">
        <v>148</v>
      </c>
      <c r="C119" s="2"/>
      <c r="D119" s="2"/>
      <c r="E119" s="21"/>
      <c r="F119" s="20"/>
      <c r="G119" s="35"/>
      <c r="H119" s="43"/>
      <c r="I119" s="210"/>
      <c r="J119" s="143"/>
      <c r="K119" s="211"/>
      <c r="L119" s="143"/>
      <c r="M119" s="143"/>
      <c r="N119" s="143"/>
      <c r="O119" s="210"/>
      <c r="P119" s="143"/>
      <c r="Q119" s="211"/>
      <c r="R119" s="143"/>
      <c r="S119" s="143"/>
      <c r="T119" s="143"/>
      <c r="U119" s="210"/>
      <c r="V119" s="143"/>
      <c r="W119" s="211"/>
      <c r="X119" s="143"/>
      <c r="Y119" s="143"/>
      <c r="Z119" s="143"/>
      <c r="AA119" s="210"/>
      <c r="AB119" s="143"/>
      <c r="AC119" s="211"/>
      <c r="AD119" s="143"/>
      <c r="AE119" s="143"/>
      <c r="AF119" s="143"/>
      <c r="AG119" s="210"/>
      <c r="AH119" s="143"/>
      <c r="AI119" s="211"/>
      <c r="AJ119" s="143"/>
      <c r="AK119" s="143"/>
      <c r="AL119" s="143"/>
      <c r="AN119" s="305"/>
    </row>
    <row r="120" spans="1:40" s="7" customFormat="1">
      <c r="A120" s="2"/>
      <c r="B120" s="2"/>
      <c r="C120" s="44" t="s">
        <v>20</v>
      </c>
      <c r="D120" s="2" t="s">
        <v>27</v>
      </c>
      <c r="E120" s="2" t="s">
        <v>7</v>
      </c>
      <c r="F120" s="9">
        <v>1</v>
      </c>
      <c r="G120" s="32">
        <v>97</v>
      </c>
      <c r="H120" s="43">
        <v>289</v>
      </c>
      <c r="I120" s="210">
        <v>166</v>
      </c>
      <c r="J120" s="143">
        <v>172</v>
      </c>
      <c r="K120" s="211"/>
      <c r="L120" s="143">
        <v>224</v>
      </c>
      <c r="M120" s="143"/>
      <c r="N120" s="143"/>
      <c r="O120" s="210">
        <v>130</v>
      </c>
      <c r="P120" s="143">
        <v>137</v>
      </c>
      <c r="Q120" s="211"/>
      <c r="R120" s="143">
        <v>98</v>
      </c>
      <c r="S120" s="143"/>
      <c r="T120" s="143"/>
      <c r="U120" s="210">
        <v>145</v>
      </c>
      <c r="V120" s="143">
        <v>148</v>
      </c>
      <c r="W120" s="211"/>
      <c r="X120" s="143">
        <v>230</v>
      </c>
      <c r="Y120" s="143">
        <v>233</v>
      </c>
      <c r="Z120" s="143"/>
      <c r="AA120" s="210">
        <v>147</v>
      </c>
      <c r="AB120" s="143">
        <v>184</v>
      </c>
      <c r="AC120" s="211"/>
      <c r="AD120" s="143">
        <v>129</v>
      </c>
      <c r="AE120" s="143">
        <v>133</v>
      </c>
      <c r="AF120" s="143"/>
      <c r="AG120" s="212">
        <v>217</v>
      </c>
      <c r="AH120" s="147">
        <v>227</v>
      </c>
      <c r="AI120" s="213"/>
      <c r="AJ120" s="147">
        <v>180</v>
      </c>
      <c r="AK120" s="147">
        <v>188</v>
      </c>
      <c r="AL120" s="147"/>
      <c r="AN120" s="305"/>
    </row>
    <row r="121" spans="1:40" s="7" customFormat="1">
      <c r="A121" s="2"/>
      <c r="B121" s="2"/>
      <c r="C121" s="44" t="s">
        <v>20</v>
      </c>
      <c r="D121" s="2" t="s">
        <v>27</v>
      </c>
      <c r="E121" s="2" t="s">
        <v>7</v>
      </c>
      <c r="F121" s="9">
        <v>2</v>
      </c>
      <c r="G121" s="32">
        <v>98</v>
      </c>
      <c r="H121" s="43">
        <v>290</v>
      </c>
      <c r="I121" s="210">
        <v>166</v>
      </c>
      <c r="J121" s="143">
        <v>172</v>
      </c>
      <c r="K121" s="211"/>
      <c r="L121" s="143">
        <v>223</v>
      </c>
      <c r="M121" s="143"/>
      <c r="N121" s="143"/>
      <c r="O121" s="210">
        <v>130</v>
      </c>
      <c r="P121" s="143">
        <v>137</v>
      </c>
      <c r="Q121" s="211"/>
      <c r="R121" s="143">
        <v>98</v>
      </c>
      <c r="S121" s="143">
        <v>104</v>
      </c>
      <c r="T121" s="143"/>
      <c r="U121" s="210">
        <v>139</v>
      </c>
      <c r="V121" s="143">
        <v>145</v>
      </c>
      <c r="W121" s="211"/>
      <c r="X121" s="143">
        <v>219</v>
      </c>
      <c r="Y121" s="143">
        <v>230</v>
      </c>
      <c r="Z121" s="143"/>
      <c r="AA121" s="210">
        <v>147</v>
      </c>
      <c r="AB121" s="143">
        <v>180</v>
      </c>
      <c r="AC121" s="211"/>
      <c r="AD121" s="143">
        <v>133</v>
      </c>
      <c r="AE121" s="143">
        <v>137</v>
      </c>
      <c r="AF121" s="143"/>
      <c r="AG121" s="212">
        <v>217</v>
      </c>
      <c r="AH121" s="147">
        <v>223</v>
      </c>
      <c r="AI121" s="213"/>
      <c r="AJ121" s="147">
        <v>180</v>
      </c>
      <c r="AK121" s="147">
        <v>188</v>
      </c>
      <c r="AL121" s="147"/>
      <c r="AN121" s="305"/>
    </row>
    <row r="122" spans="1:40" s="7" customFormat="1">
      <c r="A122" s="2"/>
      <c r="B122" s="2"/>
      <c r="C122" s="44" t="s">
        <v>20</v>
      </c>
      <c r="D122" s="2" t="s">
        <v>27</v>
      </c>
      <c r="E122" s="2" t="s">
        <v>7</v>
      </c>
      <c r="F122" s="9">
        <v>3</v>
      </c>
      <c r="G122" s="32">
        <v>99</v>
      </c>
      <c r="H122" s="43">
        <v>291</v>
      </c>
      <c r="I122" s="210">
        <v>166</v>
      </c>
      <c r="J122" s="143">
        <v>172</v>
      </c>
      <c r="K122" s="211"/>
      <c r="L122" s="143">
        <v>224</v>
      </c>
      <c r="M122" s="143"/>
      <c r="N122" s="143"/>
      <c r="O122" s="210">
        <v>137</v>
      </c>
      <c r="P122" s="143"/>
      <c r="Q122" s="211"/>
      <c r="R122" s="143">
        <v>98</v>
      </c>
      <c r="S122" s="143"/>
      <c r="T122" s="143"/>
      <c r="U122" s="210">
        <v>139</v>
      </c>
      <c r="V122" s="143">
        <v>145</v>
      </c>
      <c r="W122" s="211"/>
      <c r="X122" s="143">
        <v>219</v>
      </c>
      <c r="Y122" s="143">
        <v>230</v>
      </c>
      <c r="Z122" s="143"/>
      <c r="AA122" s="210">
        <v>147</v>
      </c>
      <c r="AB122" s="143">
        <v>184</v>
      </c>
      <c r="AC122" s="211"/>
      <c r="AD122" s="143">
        <v>129</v>
      </c>
      <c r="AE122" s="143">
        <v>133</v>
      </c>
      <c r="AF122" s="143"/>
      <c r="AG122" s="212">
        <v>217</v>
      </c>
      <c r="AH122" s="147">
        <v>223</v>
      </c>
      <c r="AI122" s="213"/>
      <c r="AJ122" s="147">
        <v>180</v>
      </c>
      <c r="AK122" s="147">
        <v>186</v>
      </c>
      <c r="AL122" s="147"/>
      <c r="AN122" s="305"/>
    </row>
    <row r="123" spans="1:40" s="365" customFormat="1">
      <c r="A123" s="352"/>
      <c r="B123" s="352"/>
      <c r="C123" s="353" t="s">
        <v>20</v>
      </c>
      <c r="D123" s="352" t="s">
        <v>27</v>
      </c>
      <c r="E123" s="352" t="s">
        <v>7</v>
      </c>
      <c r="F123" s="354">
        <v>4</v>
      </c>
      <c r="G123" s="355">
        <v>100</v>
      </c>
      <c r="H123" s="356">
        <v>292</v>
      </c>
      <c r="I123" s="357">
        <v>166</v>
      </c>
      <c r="J123" s="358">
        <v>172</v>
      </c>
      <c r="K123" s="359"/>
      <c r="L123" s="358">
        <v>223</v>
      </c>
      <c r="M123" s="358"/>
      <c r="N123" s="358"/>
      <c r="O123" s="357">
        <v>130</v>
      </c>
      <c r="P123" s="358">
        <v>137</v>
      </c>
      <c r="Q123" s="359"/>
      <c r="R123" s="358">
        <v>98</v>
      </c>
      <c r="S123" s="358">
        <v>104</v>
      </c>
      <c r="T123" s="358"/>
      <c r="U123" s="357">
        <v>139</v>
      </c>
      <c r="V123" s="358">
        <v>145</v>
      </c>
      <c r="W123" s="359">
        <v>148</v>
      </c>
      <c r="X123" s="358">
        <v>219</v>
      </c>
      <c r="Y123" s="358">
        <v>230</v>
      </c>
      <c r="Z123" s="358"/>
      <c r="AA123" s="357">
        <v>147</v>
      </c>
      <c r="AB123" s="358">
        <v>180</v>
      </c>
      <c r="AC123" s="359">
        <v>184</v>
      </c>
      <c r="AD123" s="358">
        <v>129</v>
      </c>
      <c r="AE123" s="358">
        <v>133</v>
      </c>
      <c r="AF123" s="358">
        <v>137</v>
      </c>
      <c r="AG123" s="360">
        <v>217</v>
      </c>
      <c r="AH123" s="361">
        <v>223</v>
      </c>
      <c r="AI123" s="362">
        <v>227</v>
      </c>
      <c r="AJ123" s="361">
        <v>180</v>
      </c>
      <c r="AK123" s="361">
        <v>186</v>
      </c>
      <c r="AL123" s="361">
        <v>188</v>
      </c>
      <c r="AN123" s="364"/>
    </row>
    <row r="124" spans="1:40" s="7" customFormat="1">
      <c r="A124" s="2"/>
      <c r="B124" s="2"/>
      <c r="C124" s="44" t="s">
        <v>20</v>
      </c>
      <c r="D124" s="2" t="s">
        <v>27</v>
      </c>
      <c r="E124" s="2" t="s">
        <v>7</v>
      </c>
      <c r="F124" s="9">
        <v>5</v>
      </c>
      <c r="G124" s="32">
        <v>101</v>
      </c>
      <c r="H124" s="43">
        <v>293</v>
      </c>
      <c r="I124" s="210">
        <v>166</v>
      </c>
      <c r="J124" s="143">
        <v>172</v>
      </c>
      <c r="K124" s="211"/>
      <c r="L124" s="143">
        <v>224</v>
      </c>
      <c r="M124" s="143"/>
      <c r="N124" s="143"/>
      <c r="O124" s="210">
        <v>137</v>
      </c>
      <c r="P124" s="143"/>
      <c r="Q124" s="211"/>
      <c r="R124" s="143">
        <v>98</v>
      </c>
      <c r="S124" s="143"/>
      <c r="T124" s="143"/>
      <c r="U124" s="210">
        <v>139</v>
      </c>
      <c r="V124" s="143">
        <v>145</v>
      </c>
      <c r="W124" s="211"/>
      <c r="X124" s="143">
        <v>219</v>
      </c>
      <c r="Y124" s="143">
        <v>230</v>
      </c>
      <c r="Z124" s="143"/>
      <c r="AA124" s="210">
        <v>147</v>
      </c>
      <c r="AB124" s="143">
        <v>184</v>
      </c>
      <c r="AC124" s="211"/>
      <c r="AD124" s="143">
        <v>129</v>
      </c>
      <c r="AE124" s="143">
        <v>133</v>
      </c>
      <c r="AF124" s="143"/>
      <c r="AG124" s="212">
        <v>217</v>
      </c>
      <c r="AH124" s="147">
        <v>227</v>
      </c>
      <c r="AI124" s="213"/>
      <c r="AJ124" s="147">
        <v>180</v>
      </c>
      <c r="AK124" s="147">
        <v>188</v>
      </c>
      <c r="AL124" s="147"/>
      <c r="AN124" s="305"/>
    </row>
    <row r="125" spans="1:40" s="7" customFormat="1">
      <c r="A125" s="2"/>
      <c r="B125" s="2"/>
      <c r="C125" s="44" t="s">
        <v>20</v>
      </c>
      <c r="D125" s="2" t="s">
        <v>27</v>
      </c>
      <c r="E125" s="2" t="s">
        <v>7</v>
      </c>
      <c r="F125" s="9">
        <v>6</v>
      </c>
      <c r="G125" s="32">
        <v>102</v>
      </c>
      <c r="H125" s="43">
        <v>294</v>
      </c>
      <c r="I125" s="210">
        <v>166</v>
      </c>
      <c r="J125" s="143">
        <v>172</v>
      </c>
      <c r="K125" s="211"/>
      <c r="L125" s="143">
        <v>224</v>
      </c>
      <c r="M125" s="143"/>
      <c r="N125" s="143"/>
      <c r="O125" s="210">
        <v>130</v>
      </c>
      <c r="P125" s="143">
        <v>137</v>
      </c>
      <c r="Q125" s="211"/>
      <c r="R125" s="143">
        <v>98</v>
      </c>
      <c r="S125" s="143"/>
      <c r="T125" s="143"/>
      <c r="U125" s="210">
        <v>145</v>
      </c>
      <c r="V125" s="143">
        <v>148</v>
      </c>
      <c r="W125" s="211"/>
      <c r="X125" s="143">
        <v>219</v>
      </c>
      <c r="Y125" s="143">
        <v>230</v>
      </c>
      <c r="Z125" s="143"/>
      <c r="AA125" s="210">
        <v>147</v>
      </c>
      <c r="AB125" s="143">
        <v>184</v>
      </c>
      <c r="AC125" s="211"/>
      <c r="AD125" s="143">
        <v>129</v>
      </c>
      <c r="AE125" s="143">
        <v>133</v>
      </c>
      <c r="AF125" s="143"/>
      <c r="AG125" s="212">
        <v>217</v>
      </c>
      <c r="AH125" s="147">
        <v>227</v>
      </c>
      <c r="AI125" s="213"/>
      <c r="AJ125" s="147">
        <v>180</v>
      </c>
      <c r="AK125" s="147">
        <v>188</v>
      </c>
      <c r="AL125" s="147"/>
      <c r="AN125" s="305"/>
    </row>
    <row r="126" spans="1:40" s="7" customFormat="1">
      <c r="A126" s="2"/>
      <c r="B126" s="2"/>
      <c r="C126" s="44" t="s">
        <v>20</v>
      </c>
      <c r="D126" s="2" t="s">
        <v>27</v>
      </c>
      <c r="E126" s="2" t="s">
        <v>7</v>
      </c>
      <c r="F126" s="9">
        <v>7</v>
      </c>
      <c r="G126" s="32">
        <v>103</v>
      </c>
      <c r="H126" s="43">
        <v>295</v>
      </c>
      <c r="I126" s="210">
        <v>166</v>
      </c>
      <c r="J126" s="143">
        <v>172</v>
      </c>
      <c r="K126" s="211"/>
      <c r="L126" s="143">
        <v>224</v>
      </c>
      <c r="M126" s="143"/>
      <c r="N126" s="143"/>
      <c r="O126" s="210">
        <v>130</v>
      </c>
      <c r="P126" s="143">
        <v>137</v>
      </c>
      <c r="Q126" s="211"/>
      <c r="R126" s="143">
        <v>98</v>
      </c>
      <c r="S126" s="143">
        <v>104</v>
      </c>
      <c r="T126" s="143"/>
      <c r="U126" s="210">
        <v>145</v>
      </c>
      <c r="V126" s="143">
        <v>148</v>
      </c>
      <c r="W126" s="211"/>
      <c r="X126" s="143">
        <v>230</v>
      </c>
      <c r="Y126" s="143">
        <v>233</v>
      </c>
      <c r="Z126" s="143"/>
      <c r="AA126" s="210">
        <v>147</v>
      </c>
      <c r="AB126" s="143">
        <v>180</v>
      </c>
      <c r="AC126" s="211"/>
      <c r="AD126" s="143">
        <v>133</v>
      </c>
      <c r="AE126" s="143">
        <v>137</v>
      </c>
      <c r="AF126" s="143"/>
      <c r="AG126" s="212">
        <v>217</v>
      </c>
      <c r="AH126" s="147">
        <v>223</v>
      </c>
      <c r="AI126" s="213"/>
      <c r="AJ126" s="147">
        <v>180</v>
      </c>
      <c r="AK126" s="147">
        <v>188</v>
      </c>
      <c r="AL126" s="147"/>
      <c r="AN126" s="305"/>
    </row>
    <row r="127" spans="1:40" s="7" customFormat="1">
      <c r="A127" s="2"/>
      <c r="B127" s="2"/>
      <c r="C127" s="44" t="s">
        <v>20</v>
      </c>
      <c r="D127" s="2" t="s">
        <v>27</v>
      </c>
      <c r="E127" s="2" t="s">
        <v>7</v>
      </c>
      <c r="F127" s="9">
        <v>8</v>
      </c>
      <c r="G127" s="32">
        <v>104</v>
      </c>
      <c r="H127" s="43">
        <v>296</v>
      </c>
      <c r="I127" s="210">
        <v>166</v>
      </c>
      <c r="J127" s="143">
        <v>172</v>
      </c>
      <c r="K127" s="211"/>
      <c r="L127" s="143">
        <v>224</v>
      </c>
      <c r="M127" s="143"/>
      <c r="N127" s="143"/>
      <c r="O127" s="210">
        <v>137</v>
      </c>
      <c r="P127" s="143"/>
      <c r="Q127" s="211"/>
      <c r="R127" s="143">
        <v>98</v>
      </c>
      <c r="S127" s="143"/>
      <c r="T127" s="143"/>
      <c r="U127" s="210">
        <v>139</v>
      </c>
      <c r="V127" s="143">
        <v>145</v>
      </c>
      <c r="W127" s="211"/>
      <c r="X127" s="143">
        <v>230</v>
      </c>
      <c r="Y127" s="143">
        <v>233</v>
      </c>
      <c r="Z127" s="143"/>
      <c r="AA127" s="210">
        <v>147</v>
      </c>
      <c r="AB127" s="143">
        <v>184</v>
      </c>
      <c r="AC127" s="211"/>
      <c r="AD127" s="143">
        <v>129</v>
      </c>
      <c r="AE127" s="143">
        <v>133</v>
      </c>
      <c r="AF127" s="143"/>
      <c r="AG127" s="212">
        <v>217</v>
      </c>
      <c r="AH127" s="147">
        <v>227</v>
      </c>
      <c r="AI127" s="213"/>
      <c r="AJ127" s="147">
        <v>180</v>
      </c>
      <c r="AK127" s="147">
        <v>186</v>
      </c>
      <c r="AL127" s="147"/>
      <c r="AN127" s="305"/>
    </row>
    <row r="128" spans="1:40" s="7" customFormat="1">
      <c r="A128" s="2"/>
      <c r="B128" s="2"/>
      <c r="C128" s="44" t="s">
        <v>20</v>
      </c>
      <c r="D128" s="2" t="s">
        <v>27</v>
      </c>
      <c r="E128" s="2" t="s">
        <v>7</v>
      </c>
      <c r="F128" s="9">
        <v>9</v>
      </c>
      <c r="G128" s="32">
        <v>105</v>
      </c>
      <c r="H128" s="43">
        <v>297</v>
      </c>
      <c r="I128" s="210">
        <v>166</v>
      </c>
      <c r="J128" s="143">
        <v>172</v>
      </c>
      <c r="K128" s="211"/>
      <c r="L128" s="143">
        <v>223</v>
      </c>
      <c r="M128" s="143"/>
      <c r="N128" s="143"/>
      <c r="O128" s="210">
        <v>130</v>
      </c>
      <c r="P128" s="143">
        <v>137</v>
      </c>
      <c r="Q128" s="211"/>
      <c r="R128" s="143">
        <v>98</v>
      </c>
      <c r="S128" s="143"/>
      <c r="T128" s="143"/>
      <c r="U128" s="210">
        <v>139</v>
      </c>
      <c r="V128" s="143">
        <v>145</v>
      </c>
      <c r="W128" s="211"/>
      <c r="X128" s="143">
        <v>219</v>
      </c>
      <c r="Y128" s="143">
        <v>230</v>
      </c>
      <c r="Z128" s="143"/>
      <c r="AA128" s="210">
        <v>147</v>
      </c>
      <c r="AB128" s="143">
        <v>180</v>
      </c>
      <c r="AC128" s="211"/>
      <c r="AD128" s="143">
        <v>129</v>
      </c>
      <c r="AE128" s="143">
        <v>133</v>
      </c>
      <c r="AF128" s="143"/>
      <c r="AG128" s="212">
        <v>217</v>
      </c>
      <c r="AH128" s="147">
        <v>227</v>
      </c>
      <c r="AI128" s="213"/>
      <c r="AJ128" s="147">
        <v>180</v>
      </c>
      <c r="AK128" s="147">
        <v>186</v>
      </c>
      <c r="AL128" s="147"/>
      <c r="AN128" s="305"/>
    </row>
    <row r="129" spans="1:40" s="7" customFormat="1">
      <c r="A129" s="2"/>
      <c r="B129" s="2"/>
      <c r="C129" s="44" t="s">
        <v>20</v>
      </c>
      <c r="D129" s="2" t="s">
        <v>27</v>
      </c>
      <c r="E129" s="2" t="s">
        <v>7</v>
      </c>
      <c r="F129" s="9">
        <v>10</v>
      </c>
      <c r="G129" s="32">
        <v>106</v>
      </c>
      <c r="H129" s="43">
        <v>298</v>
      </c>
      <c r="I129" s="210">
        <v>166</v>
      </c>
      <c r="J129" s="143">
        <v>172</v>
      </c>
      <c r="K129" s="211"/>
      <c r="L129" s="143">
        <v>224</v>
      </c>
      <c r="M129" s="143"/>
      <c r="N129" s="143"/>
      <c r="O129" s="210">
        <v>137</v>
      </c>
      <c r="P129" s="143"/>
      <c r="Q129" s="211"/>
      <c r="R129" s="143">
        <v>98</v>
      </c>
      <c r="S129" s="143">
        <v>104</v>
      </c>
      <c r="T129" s="143"/>
      <c r="U129" s="210">
        <v>139</v>
      </c>
      <c r="V129" s="143">
        <v>145</v>
      </c>
      <c r="W129" s="211"/>
      <c r="X129" s="143">
        <v>219</v>
      </c>
      <c r="Y129" s="143">
        <v>230</v>
      </c>
      <c r="Z129" s="143"/>
      <c r="AA129" s="210">
        <v>147</v>
      </c>
      <c r="AB129" s="143">
        <v>184</v>
      </c>
      <c r="AC129" s="211"/>
      <c r="AD129" s="143">
        <v>129</v>
      </c>
      <c r="AE129" s="143">
        <v>133</v>
      </c>
      <c r="AF129" s="143"/>
      <c r="AG129" s="212">
        <v>217</v>
      </c>
      <c r="AH129" s="147">
        <v>223</v>
      </c>
      <c r="AI129" s="213"/>
      <c r="AJ129" s="147">
        <v>180</v>
      </c>
      <c r="AK129" s="147">
        <v>186</v>
      </c>
      <c r="AL129" s="147"/>
      <c r="AN129" s="305"/>
    </row>
    <row r="130" spans="1:40" s="7" customFormat="1">
      <c r="A130" s="2"/>
      <c r="B130" s="2"/>
      <c r="C130" s="44" t="s">
        <v>20</v>
      </c>
      <c r="D130" s="2" t="s">
        <v>27</v>
      </c>
      <c r="E130" s="2" t="s">
        <v>7</v>
      </c>
      <c r="F130" s="9">
        <v>11</v>
      </c>
      <c r="G130" s="32">
        <v>107</v>
      </c>
      <c r="H130" s="43">
        <v>299</v>
      </c>
      <c r="I130" s="210">
        <v>166</v>
      </c>
      <c r="J130" s="143">
        <v>172</v>
      </c>
      <c r="K130" s="211"/>
      <c r="L130" s="143">
        <v>224</v>
      </c>
      <c r="M130" s="143"/>
      <c r="N130" s="143"/>
      <c r="O130" s="210">
        <v>130</v>
      </c>
      <c r="P130" s="143">
        <v>137</v>
      </c>
      <c r="Q130" s="211"/>
      <c r="R130" s="143">
        <v>98</v>
      </c>
      <c r="S130" s="143"/>
      <c r="T130" s="143"/>
      <c r="U130" s="210">
        <v>139</v>
      </c>
      <c r="V130" s="143">
        <v>145</v>
      </c>
      <c r="W130" s="211"/>
      <c r="X130" s="143">
        <v>219</v>
      </c>
      <c r="Y130" s="143">
        <v>230</v>
      </c>
      <c r="Z130" s="143"/>
      <c r="AA130" s="210">
        <v>147</v>
      </c>
      <c r="AB130" s="143">
        <v>184</v>
      </c>
      <c r="AC130" s="211"/>
      <c r="AD130" s="143">
        <v>133</v>
      </c>
      <c r="AE130" s="143">
        <v>137</v>
      </c>
      <c r="AF130" s="143"/>
      <c r="AG130" s="212">
        <v>217</v>
      </c>
      <c r="AH130" s="147">
        <v>227</v>
      </c>
      <c r="AI130" s="213"/>
      <c r="AJ130" s="147">
        <v>180</v>
      </c>
      <c r="AK130" s="147">
        <v>186</v>
      </c>
      <c r="AL130" s="147"/>
      <c r="AN130" s="305"/>
    </row>
    <row r="131" spans="1:40" s="7" customFormat="1">
      <c r="A131" s="2"/>
      <c r="B131" s="2"/>
      <c r="C131" s="44" t="s">
        <v>20</v>
      </c>
      <c r="D131" s="2" t="s">
        <v>27</v>
      </c>
      <c r="E131" s="2" t="s">
        <v>7</v>
      </c>
      <c r="F131" s="9">
        <v>12</v>
      </c>
      <c r="G131" s="32">
        <v>108</v>
      </c>
      <c r="H131" s="43">
        <v>300</v>
      </c>
      <c r="I131" s="210"/>
      <c r="J131" s="143"/>
      <c r="K131" s="211"/>
      <c r="L131" s="143"/>
      <c r="M131" s="143"/>
      <c r="N131" s="143"/>
      <c r="O131" s="210"/>
      <c r="P131" s="143"/>
      <c r="Q131" s="211"/>
      <c r="R131" s="143">
        <v>98</v>
      </c>
      <c r="S131" s="143"/>
      <c r="T131" s="143"/>
      <c r="U131" s="210">
        <v>145</v>
      </c>
      <c r="V131" s="143">
        <v>148</v>
      </c>
      <c r="W131" s="211"/>
      <c r="X131" s="143"/>
      <c r="Y131" s="143"/>
      <c r="Z131" s="143"/>
      <c r="AA131" s="210">
        <v>147</v>
      </c>
      <c r="AB131" s="143">
        <v>180</v>
      </c>
      <c r="AC131" s="211"/>
      <c r="AD131" s="143">
        <v>129</v>
      </c>
      <c r="AE131" s="143">
        <v>133</v>
      </c>
      <c r="AF131" s="143"/>
      <c r="AG131" s="212">
        <v>217</v>
      </c>
      <c r="AH131" s="147">
        <v>227</v>
      </c>
      <c r="AI131" s="213"/>
      <c r="AJ131" s="147">
        <v>180</v>
      </c>
      <c r="AK131" s="147">
        <v>188</v>
      </c>
      <c r="AL131" s="147"/>
      <c r="AN131" s="305"/>
    </row>
    <row r="132" spans="1:40" s="7" customFormat="1">
      <c r="A132" s="2"/>
      <c r="B132" s="2"/>
      <c r="C132" s="44" t="s">
        <v>20</v>
      </c>
      <c r="D132" s="2" t="s">
        <v>27</v>
      </c>
      <c r="E132" s="2" t="s">
        <v>7</v>
      </c>
      <c r="F132" s="9">
        <v>13</v>
      </c>
      <c r="G132" s="32">
        <v>109</v>
      </c>
      <c r="H132" s="43">
        <v>301</v>
      </c>
      <c r="I132" s="210">
        <v>166</v>
      </c>
      <c r="J132" s="143">
        <v>172</v>
      </c>
      <c r="K132" s="211"/>
      <c r="L132" s="143">
        <v>223</v>
      </c>
      <c r="M132" s="143"/>
      <c r="N132" s="143"/>
      <c r="O132" s="210">
        <v>130</v>
      </c>
      <c r="P132" s="143">
        <v>137</v>
      </c>
      <c r="Q132" s="211"/>
      <c r="R132" s="143">
        <v>98</v>
      </c>
      <c r="S132" s="143"/>
      <c r="T132" s="143"/>
      <c r="U132" s="210">
        <v>139</v>
      </c>
      <c r="V132" s="143">
        <v>145</v>
      </c>
      <c r="W132" s="211"/>
      <c r="X132" s="143">
        <v>219</v>
      </c>
      <c r="Y132" s="143">
        <v>230</v>
      </c>
      <c r="Z132" s="143"/>
      <c r="AA132" s="210">
        <v>147</v>
      </c>
      <c r="AB132" s="143">
        <v>184</v>
      </c>
      <c r="AC132" s="211"/>
      <c r="AD132" s="143">
        <v>133</v>
      </c>
      <c r="AE132" s="143">
        <v>137</v>
      </c>
      <c r="AF132" s="143"/>
      <c r="AG132" s="212">
        <v>217</v>
      </c>
      <c r="AH132" s="147">
        <v>223</v>
      </c>
      <c r="AI132" s="213"/>
      <c r="AJ132" s="147">
        <v>180</v>
      </c>
      <c r="AK132" s="147">
        <v>186</v>
      </c>
      <c r="AL132" s="147"/>
      <c r="AN132" s="305"/>
    </row>
    <row r="133" spans="1:40" s="7" customFormat="1">
      <c r="A133" s="2"/>
      <c r="B133" s="2"/>
      <c r="C133" s="44" t="s">
        <v>20</v>
      </c>
      <c r="D133" s="2" t="s">
        <v>27</v>
      </c>
      <c r="E133" s="2" t="s">
        <v>7</v>
      </c>
      <c r="F133" s="9">
        <v>14</v>
      </c>
      <c r="G133" s="32">
        <v>110</v>
      </c>
      <c r="H133" s="43">
        <v>302</v>
      </c>
      <c r="I133" s="210">
        <v>166</v>
      </c>
      <c r="J133" s="143">
        <v>172</v>
      </c>
      <c r="K133" s="211"/>
      <c r="L133" s="143">
        <v>224</v>
      </c>
      <c r="M133" s="143"/>
      <c r="N133" s="143"/>
      <c r="O133" s="210">
        <v>137</v>
      </c>
      <c r="P133" s="143"/>
      <c r="Q133" s="211"/>
      <c r="R133" s="143">
        <v>98</v>
      </c>
      <c r="S133" s="143"/>
      <c r="T133" s="143"/>
      <c r="U133" s="210">
        <v>145</v>
      </c>
      <c r="V133" s="143">
        <v>148</v>
      </c>
      <c r="W133" s="211"/>
      <c r="X133" s="143">
        <v>230</v>
      </c>
      <c r="Y133" s="143">
        <v>233</v>
      </c>
      <c r="Z133" s="143"/>
      <c r="AA133" s="210">
        <v>147</v>
      </c>
      <c r="AB133" s="143">
        <v>180</v>
      </c>
      <c r="AC133" s="211"/>
      <c r="AD133" s="143">
        <v>133</v>
      </c>
      <c r="AE133" s="143">
        <v>137</v>
      </c>
      <c r="AF133" s="143"/>
      <c r="AG133" s="212">
        <v>217</v>
      </c>
      <c r="AH133" s="147">
        <v>223</v>
      </c>
      <c r="AI133" s="213"/>
      <c r="AJ133" s="147">
        <v>180</v>
      </c>
      <c r="AK133" s="147">
        <v>188</v>
      </c>
      <c r="AL133" s="147"/>
      <c r="AN133" s="305"/>
    </row>
    <row r="134" spans="1:40" s="7" customFormat="1">
      <c r="A134" s="2"/>
      <c r="B134" s="2"/>
      <c r="C134" s="44" t="s">
        <v>20</v>
      </c>
      <c r="D134" s="2" t="s">
        <v>27</v>
      </c>
      <c r="E134" s="2" t="s">
        <v>7</v>
      </c>
      <c r="F134" s="9">
        <v>15</v>
      </c>
      <c r="G134" s="32">
        <v>111</v>
      </c>
      <c r="H134" s="43">
        <v>303</v>
      </c>
      <c r="I134" s="210">
        <v>166</v>
      </c>
      <c r="J134" s="143">
        <v>172</v>
      </c>
      <c r="K134" s="211"/>
      <c r="L134" s="143">
        <v>223</v>
      </c>
      <c r="M134" s="143"/>
      <c r="N134" s="143"/>
      <c r="O134" s="210">
        <v>130</v>
      </c>
      <c r="P134" s="143">
        <v>137</v>
      </c>
      <c r="Q134" s="211"/>
      <c r="R134" s="143">
        <v>98</v>
      </c>
      <c r="S134" s="143"/>
      <c r="T134" s="143"/>
      <c r="U134" s="210">
        <v>145</v>
      </c>
      <c r="V134" s="143">
        <v>148</v>
      </c>
      <c r="W134" s="211"/>
      <c r="X134" s="143">
        <v>219</v>
      </c>
      <c r="Y134" s="143">
        <v>230</v>
      </c>
      <c r="Z134" s="143"/>
      <c r="AA134" s="210">
        <v>147</v>
      </c>
      <c r="AB134" s="143">
        <v>180</v>
      </c>
      <c r="AC134" s="211"/>
      <c r="AD134" s="143">
        <v>133</v>
      </c>
      <c r="AE134" s="143">
        <v>137</v>
      </c>
      <c r="AF134" s="143"/>
      <c r="AG134" s="212">
        <v>217</v>
      </c>
      <c r="AH134" s="147">
        <v>227</v>
      </c>
      <c r="AI134" s="213"/>
      <c r="AJ134" s="147">
        <v>180</v>
      </c>
      <c r="AK134" s="147">
        <v>186</v>
      </c>
      <c r="AL134" s="147"/>
      <c r="AN134" s="305"/>
    </row>
    <row r="135" spans="1:40" s="365" customFormat="1">
      <c r="A135" s="352"/>
      <c r="B135" s="352"/>
      <c r="C135" s="353" t="s">
        <v>20</v>
      </c>
      <c r="D135" s="352" t="s">
        <v>27</v>
      </c>
      <c r="E135" s="352" t="s">
        <v>7</v>
      </c>
      <c r="F135" s="354">
        <v>16</v>
      </c>
      <c r="G135" s="355">
        <v>112</v>
      </c>
      <c r="H135" s="356">
        <v>304</v>
      </c>
      <c r="I135" s="357">
        <v>166</v>
      </c>
      <c r="J135" s="358">
        <v>172</v>
      </c>
      <c r="K135" s="359"/>
      <c r="L135" s="358">
        <v>223</v>
      </c>
      <c r="M135" s="358"/>
      <c r="N135" s="358"/>
      <c r="O135" s="357">
        <v>130</v>
      </c>
      <c r="P135" s="358">
        <v>137</v>
      </c>
      <c r="Q135" s="359"/>
      <c r="R135" s="358">
        <v>98</v>
      </c>
      <c r="S135" s="358">
        <v>104</v>
      </c>
      <c r="T135" s="358"/>
      <c r="U135" s="357">
        <v>139</v>
      </c>
      <c r="V135" s="358">
        <v>145</v>
      </c>
      <c r="W135" s="359">
        <v>148</v>
      </c>
      <c r="X135" s="358">
        <v>219</v>
      </c>
      <c r="Y135" s="358">
        <v>230</v>
      </c>
      <c r="Z135" s="358"/>
      <c r="AA135" s="357">
        <v>147</v>
      </c>
      <c r="AB135" s="358">
        <v>180</v>
      </c>
      <c r="AC135" s="359">
        <v>184</v>
      </c>
      <c r="AD135" s="358">
        <v>133</v>
      </c>
      <c r="AE135" s="358">
        <v>137</v>
      </c>
      <c r="AF135" s="358"/>
      <c r="AG135" s="360">
        <v>217</v>
      </c>
      <c r="AH135" s="361">
        <v>223</v>
      </c>
      <c r="AI135" s="362">
        <v>227</v>
      </c>
      <c r="AJ135" s="361">
        <v>180</v>
      </c>
      <c r="AK135" s="361">
        <v>186</v>
      </c>
      <c r="AL135" s="361">
        <v>188</v>
      </c>
      <c r="AN135" s="364"/>
    </row>
    <row r="136" spans="1:40" s="7" customFormat="1">
      <c r="A136" s="2"/>
      <c r="B136" s="2"/>
      <c r="C136" s="44" t="s">
        <v>20</v>
      </c>
      <c r="D136" s="2" t="s">
        <v>27</v>
      </c>
      <c r="E136" s="2" t="s">
        <v>7</v>
      </c>
      <c r="F136" s="9">
        <v>17</v>
      </c>
      <c r="G136" s="32">
        <v>113</v>
      </c>
      <c r="H136" s="43">
        <v>305</v>
      </c>
      <c r="I136" s="210">
        <v>166</v>
      </c>
      <c r="J136" s="143">
        <v>172</v>
      </c>
      <c r="K136" s="211"/>
      <c r="L136" s="143">
        <v>223</v>
      </c>
      <c r="M136" s="143"/>
      <c r="N136" s="143"/>
      <c r="O136" s="210">
        <v>130</v>
      </c>
      <c r="P136" s="143">
        <v>137</v>
      </c>
      <c r="Q136" s="211"/>
      <c r="R136" s="143">
        <v>98</v>
      </c>
      <c r="S136" s="143"/>
      <c r="T136" s="143"/>
      <c r="U136" s="210">
        <v>139</v>
      </c>
      <c r="V136" s="143">
        <v>145</v>
      </c>
      <c r="W136" s="211"/>
      <c r="X136" s="143">
        <v>230</v>
      </c>
      <c r="Y136" s="143">
        <v>233</v>
      </c>
      <c r="Z136" s="143"/>
      <c r="AA136" s="210">
        <v>147</v>
      </c>
      <c r="AB136" s="143">
        <v>180</v>
      </c>
      <c r="AC136" s="211"/>
      <c r="AD136" s="143">
        <v>133</v>
      </c>
      <c r="AE136" s="143">
        <v>137</v>
      </c>
      <c r="AF136" s="143"/>
      <c r="AG136" s="212">
        <v>217</v>
      </c>
      <c r="AH136" s="147">
        <v>223</v>
      </c>
      <c r="AI136" s="213"/>
      <c r="AJ136" s="147">
        <v>180</v>
      </c>
      <c r="AK136" s="147">
        <v>188</v>
      </c>
      <c r="AL136" s="147"/>
      <c r="AN136" s="305"/>
    </row>
    <row r="137" spans="1:40" s="7" customFormat="1">
      <c r="A137" s="2"/>
      <c r="B137" s="2"/>
      <c r="C137" s="44" t="s">
        <v>20</v>
      </c>
      <c r="D137" s="2" t="s">
        <v>27</v>
      </c>
      <c r="E137" s="2" t="s">
        <v>7</v>
      </c>
      <c r="F137" s="9">
        <v>18</v>
      </c>
      <c r="G137" s="32">
        <v>114</v>
      </c>
      <c r="H137" s="43">
        <v>306</v>
      </c>
      <c r="I137" s="210">
        <v>166</v>
      </c>
      <c r="J137" s="143">
        <v>172</v>
      </c>
      <c r="K137" s="211"/>
      <c r="L137" s="143">
        <v>223</v>
      </c>
      <c r="M137" s="143"/>
      <c r="N137" s="143"/>
      <c r="O137" s="210">
        <v>137</v>
      </c>
      <c r="P137" s="143"/>
      <c r="Q137" s="211"/>
      <c r="R137" s="143">
        <v>98</v>
      </c>
      <c r="S137" s="143">
        <v>104</v>
      </c>
      <c r="T137" s="143"/>
      <c r="U137" s="210">
        <v>139</v>
      </c>
      <c r="V137" s="143">
        <v>145</v>
      </c>
      <c r="W137" s="211"/>
      <c r="X137" s="143">
        <v>219</v>
      </c>
      <c r="Y137" s="143">
        <v>230</v>
      </c>
      <c r="Z137" s="143"/>
      <c r="AA137" s="210">
        <v>147</v>
      </c>
      <c r="AB137" s="143">
        <v>180</v>
      </c>
      <c r="AC137" s="211"/>
      <c r="AD137" s="143">
        <v>133</v>
      </c>
      <c r="AE137" s="143">
        <v>137</v>
      </c>
      <c r="AF137" s="143"/>
      <c r="AG137" s="212">
        <v>217</v>
      </c>
      <c r="AH137" s="147">
        <v>227</v>
      </c>
      <c r="AI137" s="213"/>
      <c r="AJ137" s="147">
        <v>180</v>
      </c>
      <c r="AK137" s="147">
        <v>186</v>
      </c>
      <c r="AL137" s="147"/>
      <c r="AN137" s="305"/>
    </row>
    <row r="138" spans="1:40" s="7" customFormat="1">
      <c r="A138" s="2"/>
      <c r="B138" s="2"/>
      <c r="C138" s="44" t="s">
        <v>20</v>
      </c>
      <c r="D138" s="2" t="s">
        <v>27</v>
      </c>
      <c r="E138" s="2" t="s">
        <v>7</v>
      </c>
      <c r="F138" s="9">
        <v>19</v>
      </c>
      <c r="G138" s="32">
        <v>115</v>
      </c>
      <c r="H138" s="43">
        <v>307</v>
      </c>
      <c r="I138" s="210">
        <v>166</v>
      </c>
      <c r="J138" s="143">
        <v>172</v>
      </c>
      <c r="K138" s="211"/>
      <c r="L138" s="143">
        <v>223</v>
      </c>
      <c r="M138" s="143"/>
      <c r="N138" s="143"/>
      <c r="O138" s="210">
        <v>137</v>
      </c>
      <c r="P138" s="143"/>
      <c r="Q138" s="211"/>
      <c r="R138" s="143">
        <v>98</v>
      </c>
      <c r="S138" s="143"/>
      <c r="T138" s="143"/>
      <c r="U138" s="210">
        <v>145</v>
      </c>
      <c r="V138" s="143">
        <v>148</v>
      </c>
      <c r="W138" s="211"/>
      <c r="X138" s="143">
        <v>219</v>
      </c>
      <c r="Y138" s="143">
        <v>230</v>
      </c>
      <c r="Z138" s="143"/>
      <c r="AA138" s="210">
        <v>147</v>
      </c>
      <c r="AB138" s="143">
        <v>184</v>
      </c>
      <c r="AC138" s="211"/>
      <c r="AD138" s="143">
        <v>133</v>
      </c>
      <c r="AE138" s="143">
        <v>137</v>
      </c>
      <c r="AF138" s="143"/>
      <c r="AG138" s="212">
        <v>217</v>
      </c>
      <c r="AH138" s="147">
        <v>227</v>
      </c>
      <c r="AI138" s="213"/>
      <c r="AJ138" s="147">
        <v>180</v>
      </c>
      <c r="AK138" s="147">
        <v>186</v>
      </c>
      <c r="AL138" s="147"/>
      <c r="AN138" s="305"/>
    </row>
    <row r="139" spans="1:40" s="7" customFormat="1" ht="17" thickBot="1">
      <c r="A139" s="2"/>
      <c r="B139" s="2"/>
      <c r="C139" s="44" t="s">
        <v>20</v>
      </c>
      <c r="D139" s="2" t="s">
        <v>27</v>
      </c>
      <c r="E139" s="2" t="s">
        <v>7</v>
      </c>
      <c r="F139" s="9">
        <v>20</v>
      </c>
      <c r="G139" s="32">
        <v>116</v>
      </c>
      <c r="H139" s="43">
        <v>308</v>
      </c>
      <c r="I139" s="210">
        <v>166</v>
      </c>
      <c r="J139" s="143">
        <v>172</v>
      </c>
      <c r="K139" s="211"/>
      <c r="L139" s="143">
        <v>224</v>
      </c>
      <c r="M139" s="143"/>
      <c r="N139" s="143"/>
      <c r="O139" s="210">
        <v>130</v>
      </c>
      <c r="P139" s="143">
        <v>137</v>
      </c>
      <c r="Q139" s="211"/>
      <c r="R139" s="143">
        <v>98</v>
      </c>
      <c r="S139" s="143"/>
      <c r="T139" s="143"/>
      <c r="U139" s="210">
        <v>139</v>
      </c>
      <c r="V139" s="143">
        <v>145</v>
      </c>
      <c r="W139" s="211"/>
      <c r="X139" s="143">
        <v>230</v>
      </c>
      <c r="Y139" s="143">
        <v>233</v>
      </c>
      <c r="Z139" s="143"/>
      <c r="AA139" s="210">
        <v>147</v>
      </c>
      <c r="AB139" s="143">
        <v>184</v>
      </c>
      <c r="AC139" s="211"/>
      <c r="AD139" s="143">
        <v>129</v>
      </c>
      <c r="AE139" s="143">
        <v>133</v>
      </c>
      <c r="AF139" s="143"/>
      <c r="AG139" s="212">
        <v>217</v>
      </c>
      <c r="AH139" s="147">
        <v>227</v>
      </c>
      <c r="AI139" s="213"/>
      <c r="AJ139" s="147">
        <v>180</v>
      </c>
      <c r="AK139" s="147">
        <v>188</v>
      </c>
      <c r="AL139" s="147"/>
      <c r="AN139" s="305"/>
    </row>
    <row r="140" spans="1:40" s="12" customFormat="1">
      <c r="A140" s="13"/>
      <c r="B140" s="13"/>
      <c r="C140" s="17"/>
      <c r="D140" s="13"/>
      <c r="E140" s="13"/>
      <c r="F140" s="14"/>
      <c r="G140" s="33"/>
      <c r="H140" s="18"/>
      <c r="I140" s="221"/>
      <c r="J140" s="222"/>
      <c r="K140" s="223"/>
      <c r="L140" s="222"/>
      <c r="M140" s="222"/>
      <c r="N140" s="222"/>
      <c r="O140" s="221"/>
      <c r="P140" s="222"/>
      <c r="Q140" s="223"/>
      <c r="R140" s="222"/>
      <c r="S140" s="222"/>
      <c r="T140" s="222"/>
      <c r="U140" s="221"/>
      <c r="V140" s="222"/>
      <c r="W140" s="223"/>
      <c r="X140" s="222"/>
      <c r="Y140" s="222"/>
      <c r="Z140" s="222"/>
      <c r="AA140" s="221"/>
      <c r="AB140" s="222"/>
      <c r="AC140" s="223"/>
      <c r="AD140" s="222"/>
      <c r="AE140" s="222"/>
      <c r="AF140" s="222"/>
      <c r="AG140" s="224"/>
      <c r="AH140" s="225"/>
      <c r="AI140" s="226"/>
      <c r="AJ140" s="225"/>
      <c r="AK140" s="225"/>
      <c r="AL140" s="225"/>
      <c r="AN140" s="297"/>
    </row>
    <row r="141" spans="1:40" s="22" customFormat="1">
      <c r="A141" s="21"/>
      <c r="B141" s="21" t="s">
        <v>25</v>
      </c>
      <c r="C141" s="47" t="s">
        <v>46</v>
      </c>
      <c r="D141" s="45" t="s">
        <v>28</v>
      </c>
      <c r="E141" s="21" t="s">
        <v>7</v>
      </c>
      <c r="F141" s="20">
        <v>62</v>
      </c>
      <c r="G141" s="35">
        <v>158</v>
      </c>
      <c r="H141" s="54">
        <v>350</v>
      </c>
      <c r="I141" s="227">
        <v>168</v>
      </c>
      <c r="J141" s="149">
        <v>170</v>
      </c>
      <c r="K141" s="228"/>
      <c r="L141" s="149">
        <v>219</v>
      </c>
      <c r="M141" s="149">
        <v>223</v>
      </c>
      <c r="N141" s="149" t="s">
        <v>51</v>
      </c>
      <c r="O141" s="227">
        <v>130</v>
      </c>
      <c r="P141" s="149">
        <v>139</v>
      </c>
      <c r="Q141" s="228"/>
      <c r="R141" s="149">
        <v>96</v>
      </c>
      <c r="S141" s="149"/>
      <c r="T141" s="149"/>
      <c r="U141" s="227">
        <v>143</v>
      </c>
      <c r="V141" s="149">
        <v>148</v>
      </c>
      <c r="W141" s="228"/>
      <c r="X141" s="149">
        <v>215</v>
      </c>
      <c r="Y141" s="149">
        <v>233</v>
      </c>
      <c r="Z141" s="149"/>
      <c r="AA141" s="227">
        <v>147</v>
      </c>
      <c r="AB141" s="149">
        <v>184</v>
      </c>
      <c r="AC141" s="228"/>
      <c r="AD141" s="149">
        <v>129</v>
      </c>
      <c r="AE141" s="149">
        <v>161</v>
      </c>
      <c r="AF141" s="149"/>
      <c r="AG141" s="229">
        <v>215</v>
      </c>
      <c r="AH141" s="153">
        <v>227</v>
      </c>
      <c r="AI141" s="230"/>
      <c r="AJ141" s="153">
        <v>184</v>
      </c>
      <c r="AK141" s="153">
        <v>188</v>
      </c>
      <c r="AL141" s="153"/>
      <c r="AN141" s="304"/>
    </row>
    <row r="142" spans="1:40" s="7" customFormat="1">
      <c r="A142" s="2"/>
      <c r="B142" s="2" t="s">
        <v>48</v>
      </c>
      <c r="C142" s="47" t="s">
        <v>47</v>
      </c>
      <c r="D142" s="45" t="s">
        <v>29</v>
      </c>
      <c r="E142" s="21" t="s">
        <v>7</v>
      </c>
      <c r="F142" s="20">
        <v>67</v>
      </c>
      <c r="G142" s="35">
        <v>163</v>
      </c>
      <c r="H142" s="43">
        <v>355</v>
      </c>
      <c r="I142" s="210">
        <v>166</v>
      </c>
      <c r="J142" s="143"/>
      <c r="K142" s="211"/>
      <c r="L142" s="143">
        <v>224</v>
      </c>
      <c r="M142" s="143"/>
      <c r="N142" s="143"/>
      <c r="O142" s="210">
        <v>137</v>
      </c>
      <c r="P142" s="143"/>
      <c r="Q142" s="211"/>
      <c r="R142" s="143">
        <v>98</v>
      </c>
      <c r="S142" s="143"/>
      <c r="T142" s="143"/>
      <c r="U142" s="210">
        <v>141</v>
      </c>
      <c r="V142" s="143"/>
      <c r="W142" s="211"/>
      <c r="X142" s="143">
        <v>219</v>
      </c>
      <c r="Y142" s="143"/>
      <c r="Z142" s="143"/>
      <c r="AA142" s="210">
        <v>147</v>
      </c>
      <c r="AB142" s="143"/>
      <c r="AC142" s="211"/>
      <c r="AD142" s="143">
        <v>133</v>
      </c>
      <c r="AE142" s="143"/>
      <c r="AF142" s="143"/>
      <c r="AG142" s="212">
        <v>221</v>
      </c>
      <c r="AH142" s="147"/>
      <c r="AI142" s="213"/>
      <c r="AJ142" s="147">
        <v>180</v>
      </c>
      <c r="AK142" s="147"/>
      <c r="AL142" s="147"/>
      <c r="AN142" s="305"/>
    </row>
    <row r="143" spans="1:40" s="7" customFormat="1">
      <c r="A143" s="2"/>
      <c r="B143" s="410" t="s">
        <v>149</v>
      </c>
      <c r="C143" s="44"/>
      <c r="D143" s="2"/>
      <c r="E143" s="2"/>
      <c r="F143" s="9"/>
      <c r="G143" s="32"/>
      <c r="H143" s="43"/>
      <c r="I143" s="210"/>
      <c r="J143" s="143"/>
      <c r="K143" s="211"/>
      <c r="L143" s="143"/>
      <c r="M143" s="143"/>
      <c r="N143" s="143"/>
      <c r="O143" s="210"/>
      <c r="P143" s="143"/>
      <c r="Q143" s="211"/>
      <c r="R143" s="143"/>
      <c r="S143" s="143"/>
      <c r="T143" s="143"/>
      <c r="U143" s="210"/>
      <c r="V143" s="143"/>
      <c r="W143" s="211"/>
      <c r="X143" s="143"/>
      <c r="Y143" s="143"/>
      <c r="Z143" s="143"/>
      <c r="AA143" s="210"/>
      <c r="AB143" s="143"/>
      <c r="AC143" s="211"/>
      <c r="AD143" s="143"/>
      <c r="AE143" s="143"/>
      <c r="AF143" s="143"/>
      <c r="AG143" s="210"/>
      <c r="AH143" s="143"/>
      <c r="AI143" s="211"/>
      <c r="AJ143" s="143"/>
      <c r="AK143" s="143"/>
      <c r="AL143" s="143"/>
      <c r="AN143" s="305"/>
    </row>
    <row r="144" spans="1:40" s="7" customFormat="1">
      <c r="A144" s="2"/>
      <c r="B144" s="44"/>
      <c r="C144" s="44" t="s">
        <v>21</v>
      </c>
      <c r="D144" s="2" t="s">
        <v>27</v>
      </c>
      <c r="E144" s="2" t="s">
        <v>7</v>
      </c>
      <c r="F144" s="9">
        <v>21</v>
      </c>
      <c r="G144" s="32">
        <v>117</v>
      </c>
      <c r="H144" s="43">
        <v>309</v>
      </c>
      <c r="I144" s="210">
        <v>166</v>
      </c>
      <c r="J144" s="143">
        <v>168</v>
      </c>
      <c r="K144" s="211"/>
      <c r="L144" s="143">
        <v>224</v>
      </c>
      <c r="M144" s="143"/>
      <c r="N144" s="143"/>
      <c r="O144" s="210"/>
      <c r="P144" s="143"/>
      <c r="Q144" s="211"/>
      <c r="R144" s="143">
        <v>96</v>
      </c>
      <c r="S144" s="143">
        <v>98</v>
      </c>
      <c r="T144" s="143"/>
      <c r="U144" s="210">
        <v>141</v>
      </c>
      <c r="V144" s="143">
        <v>148</v>
      </c>
      <c r="W144" s="211"/>
      <c r="X144" s="143">
        <v>219</v>
      </c>
      <c r="Y144" s="143">
        <v>233</v>
      </c>
      <c r="Z144" s="143"/>
      <c r="AA144" s="210">
        <v>147</v>
      </c>
      <c r="AB144" s="143"/>
      <c r="AC144" s="211"/>
      <c r="AD144" s="143">
        <v>129</v>
      </c>
      <c r="AE144" s="143">
        <v>133</v>
      </c>
      <c r="AF144" s="143"/>
      <c r="AG144" s="212">
        <v>215</v>
      </c>
      <c r="AH144" s="147">
        <v>221</v>
      </c>
      <c r="AI144" s="213"/>
      <c r="AJ144" s="147">
        <v>180</v>
      </c>
      <c r="AK144" s="147">
        <v>188</v>
      </c>
      <c r="AL144" s="147"/>
      <c r="AM144" s="290"/>
      <c r="AN144" s="305"/>
    </row>
    <row r="145" spans="1:40" s="365" customFormat="1">
      <c r="A145" s="352"/>
      <c r="B145" s="352"/>
      <c r="C145" s="353" t="s">
        <v>21</v>
      </c>
      <c r="D145" s="352" t="s">
        <v>27</v>
      </c>
      <c r="E145" s="352" t="s">
        <v>7</v>
      </c>
      <c r="F145" s="354">
        <v>22</v>
      </c>
      <c r="G145" s="355">
        <v>118</v>
      </c>
      <c r="H145" s="356">
        <v>310</v>
      </c>
      <c r="I145" s="357">
        <v>166</v>
      </c>
      <c r="J145" s="358">
        <v>168</v>
      </c>
      <c r="K145" s="359">
        <v>170</v>
      </c>
      <c r="L145" s="358">
        <v>223</v>
      </c>
      <c r="M145" s="358"/>
      <c r="N145" s="358"/>
      <c r="O145" s="357">
        <v>130</v>
      </c>
      <c r="P145" s="358">
        <v>137</v>
      </c>
      <c r="Q145" s="359">
        <v>139</v>
      </c>
      <c r="R145" s="358">
        <v>96</v>
      </c>
      <c r="S145" s="358">
        <v>98</v>
      </c>
      <c r="T145" s="358"/>
      <c r="U145" s="357">
        <v>143</v>
      </c>
      <c r="V145" s="358">
        <v>148</v>
      </c>
      <c r="W145" s="359"/>
      <c r="X145" s="358">
        <v>215</v>
      </c>
      <c r="Y145" s="358">
        <v>219</v>
      </c>
      <c r="Z145" s="358">
        <v>233</v>
      </c>
      <c r="AA145" s="357">
        <v>147</v>
      </c>
      <c r="AB145" s="358">
        <v>184</v>
      </c>
      <c r="AC145" s="359"/>
      <c r="AD145" s="358">
        <v>133</v>
      </c>
      <c r="AE145" s="358">
        <v>161</v>
      </c>
      <c r="AF145" s="358"/>
      <c r="AG145" s="360">
        <v>215</v>
      </c>
      <c r="AH145" s="361">
        <v>221</v>
      </c>
      <c r="AI145" s="362">
        <v>227</v>
      </c>
      <c r="AJ145" s="361">
        <v>180</v>
      </c>
      <c r="AK145" s="361">
        <v>184</v>
      </c>
      <c r="AL145" s="361">
        <v>188</v>
      </c>
      <c r="AM145" s="363"/>
      <c r="AN145" s="364"/>
    </row>
    <row r="146" spans="1:40" s="22" customFormat="1">
      <c r="A146" s="21"/>
      <c r="B146" s="21"/>
      <c r="C146" s="44" t="s">
        <v>21</v>
      </c>
      <c r="D146" s="2" t="s">
        <v>27</v>
      </c>
      <c r="E146" s="21" t="s">
        <v>7</v>
      </c>
      <c r="F146" s="20">
        <v>23</v>
      </c>
      <c r="G146" s="35">
        <v>119</v>
      </c>
      <c r="H146" s="43">
        <v>311</v>
      </c>
      <c r="I146" s="192">
        <v>166</v>
      </c>
      <c r="J146" s="47">
        <v>170</v>
      </c>
      <c r="K146" s="193"/>
      <c r="L146" s="47">
        <v>223</v>
      </c>
      <c r="M146" s="47"/>
      <c r="N146" s="47"/>
      <c r="O146" s="192">
        <v>130</v>
      </c>
      <c r="P146" s="47">
        <v>137</v>
      </c>
      <c r="Q146" s="193"/>
      <c r="R146" s="47">
        <v>96</v>
      </c>
      <c r="S146" s="47">
        <v>98</v>
      </c>
      <c r="T146" s="47"/>
      <c r="U146" s="227">
        <v>141</v>
      </c>
      <c r="V146" s="149">
        <v>148</v>
      </c>
      <c r="W146" s="228"/>
      <c r="X146" s="149">
        <v>215</v>
      </c>
      <c r="Y146" s="149">
        <v>219</v>
      </c>
      <c r="Z146" s="149"/>
      <c r="AA146" s="227">
        <v>147</v>
      </c>
      <c r="AB146" s="149">
        <v>184</v>
      </c>
      <c r="AC146" s="228"/>
      <c r="AD146" s="149">
        <v>129</v>
      </c>
      <c r="AE146" s="149">
        <v>133</v>
      </c>
      <c r="AF146" s="149"/>
      <c r="AG146" s="212">
        <v>221</v>
      </c>
      <c r="AH146" s="147">
        <v>227</v>
      </c>
      <c r="AI146" s="213"/>
      <c r="AJ146" s="147">
        <v>180</v>
      </c>
      <c r="AK146" s="147">
        <v>184</v>
      </c>
      <c r="AL146" s="147"/>
      <c r="AM146" s="290"/>
      <c r="AN146" s="304"/>
    </row>
    <row r="147" spans="1:40" s="22" customFormat="1">
      <c r="A147" s="21"/>
      <c r="B147" s="21"/>
      <c r="C147" s="44" t="s">
        <v>21</v>
      </c>
      <c r="D147" s="2" t="s">
        <v>27</v>
      </c>
      <c r="E147" s="21" t="s">
        <v>7</v>
      </c>
      <c r="F147" s="20">
        <v>24</v>
      </c>
      <c r="G147" s="35">
        <v>120</v>
      </c>
      <c r="H147" s="54">
        <v>312</v>
      </c>
      <c r="I147" s="227">
        <v>166</v>
      </c>
      <c r="J147" s="149">
        <v>168</v>
      </c>
      <c r="K147" s="228"/>
      <c r="L147" s="149">
        <v>223</v>
      </c>
      <c r="M147" s="149"/>
      <c r="N147" s="149"/>
      <c r="O147" s="227"/>
      <c r="P147" s="149"/>
      <c r="Q147" s="228"/>
      <c r="R147" s="149">
        <v>96</v>
      </c>
      <c r="S147" s="149">
        <v>98</v>
      </c>
      <c r="T147" s="149"/>
      <c r="U147" s="227">
        <v>143</v>
      </c>
      <c r="V147" s="149"/>
      <c r="W147" s="228"/>
      <c r="X147" s="149">
        <v>215</v>
      </c>
      <c r="Y147" s="149">
        <v>219</v>
      </c>
      <c r="Z147" s="149"/>
      <c r="AA147" s="227"/>
      <c r="AB147" s="149"/>
      <c r="AC147" s="228"/>
      <c r="AD147" s="149">
        <v>133</v>
      </c>
      <c r="AE147" s="149">
        <v>161</v>
      </c>
      <c r="AF147" s="149"/>
      <c r="AG147" s="209">
        <v>221</v>
      </c>
      <c r="AH147" s="155">
        <v>227</v>
      </c>
      <c r="AI147" s="208"/>
      <c r="AJ147" s="155">
        <v>180</v>
      </c>
      <c r="AK147" s="155">
        <v>184</v>
      </c>
      <c r="AL147" s="155"/>
      <c r="AM147" s="290"/>
      <c r="AN147" s="304"/>
    </row>
    <row r="148" spans="1:40" s="7" customFormat="1">
      <c r="A148" s="2"/>
      <c r="B148" s="2"/>
      <c r="C148" s="44" t="s">
        <v>21</v>
      </c>
      <c r="D148" s="2" t="s">
        <v>27</v>
      </c>
      <c r="E148" s="2" t="s">
        <v>7</v>
      </c>
      <c r="F148" s="9">
        <v>25</v>
      </c>
      <c r="G148" s="32">
        <v>121</v>
      </c>
      <c r="H148" s="43">
        <v>313</v>
      </c>
      <c r="I148" s="210">
        <v>166</v>
      </c>
      <c r="J148" s="143">
        <v>170</v>
      </c>
      <c r="K148" s="211"/>
      <c r="L148" s="143">
        <v>219</v>
      </c>
      <c r="M148" s="143">
        <v>224</v>
      </c>
      <c r="N148" s="143"/>
      <c r="O148" s="210">
        <v>130</v>
      </c>
      <c r="P148" s="143">
        <v>137</v>
      </c>
      <c r="Q148" s="211"/>
      <c r="R148" s="143">
        <v>96</v>
      </c>
      <c r="S148" s="143">
        <v>98</v>
      </c>
      <c r="T148" s="143"/>
      <c r="U148" s="210">
        <v>141</v>
      </c>
      <c r="V148" s="143">
        <v>148</v>
      </c>
      <c r="W148" s="211"/>
      <c r="X148" s="143">
        <v>219</v>
      </c>
      <c r="Y148" s="143">
        <v>233</v>
      </c>
      <c r="Z148" s="143"/>
      <c r="AA148" s="210">
        <v>147</v>
      </c>
      <c r="AB148" s="143"/>
      <c r="AC148" s="211"/>
      <c r="AD148" s="143">
        <v>129</v>
      </c>
      <c r="AE148" s="143">
        <v>133</v>
      </c>
      <c r="AF148" s="143"/>
      <c r="AG148" s="212">
        <v>221</v>
      </c>
      <c r="AH148" s="147">
        <v>227</v>
      </c>
      <c r="AI148" s="213"/>
      <c r="AJ148" s="147">
        <v>180</v>
      </c>
      <c r="AK148" s="147">
        <v>184</v>
      </c>
      <c r="AL148" s="147"/>
      <c r="AM148" s="290"/>
      <c r="AN148" s="305"/>
    </row>
    <row r="149" spans="1:40" s="365" customFormat="1">
      <c r="A149" s="352"/>
      <c r="B149" s="352"/>
      <c r="C149" s="353" t="s">
        <v>21</v>
      </c>
      <c r="D149" s="352" t="s">
        <v>27</v>
      </c>
      <c r="E149" s="352" t="s">
        <v>7</v>
      </c>
      <c r="F149" s="354">
        <v>26</v>
      </c>
      <c r="G149" s="355">
        <v>122</v>
      </c>
      <c r="H149" s="356">
        <v>314</v>
      </c>
      <c r="I149" s="357">
        <v>166</v>
      </c>
      <c r="J149" s="358">
        <v>168</v>
      </c>
      <c r="K149" s="359"/>
      <c r="L149" s="358">
        <v>223</v>
      </c>
      <c r="M149" s="358"/>
      <c r="N149" s="358"/>
      <c r="O149" s="357">
        <v>130</v>
      </c>
      <c r="P149" s="358">
        <v>137</v>
      </c>
      <c r="Q149" s="359">
        <v>139</v>
      </c>
      <c r="R149" s="358">
        <v>96</v>
      </c>
      <c r="S149" s="358">
        <v>98</v>
      </c>
      <c r="T149" s="358"/>
      <c r="U149" s="357">
        <v>143</v>
      </c>
      <c r="V149" s="358">
        <v>148</v>
      </c>
      <c r="W149" s="359"/>
      <c r="X149" s="358">
        <v>215</v>
      </c>
      <c r="Y149" s="358">
        <v>219</v>
      </c>
      <c r="Z149" s="358">
        <v>233</v>
      </c>
      <c r="AA149" s="357">
        <v>147</v>
      </c>
      <c r="AB149" s="358">
        <v>184</v>
      </c>
      <c r="AC149" s="359"/>
      <c r="AD149" s="358">
        <v>129</v>
      </c>
      <c r="AE149" s="358">
        <v>133</v>
      </c>
      <c r="AF149" s="358">
        <v>161</v>
      </c>
      <c r="AG149" s="360">
        <v>215</v>
      </c>
      <c r="AH149" s="361">
        <v>221</v>
      </c>
      <c r="AI149" s="362">
        <v>227</v>
      </c>
      <c r="AJ149" s="361">
        <v>180</v>
      </c>
      <c r="AK149" s="361">
        <v>184</v>
      </c>
      <c r="AL149" s="361">
        <v>188</v>
      </c>
      <c r="AM149" s="363"/>
      <c r="AN149" s="364"/>
    </row>
    <row r="150" spans="1:40" s="365" customFormat="1">
      <c r="A150" s="352"/>
      <c r="B150" s="352"/>
      <c r="C150" s="353" t="s">
        <v>21</v>
      </c>
      <c r="D150" s="352" t="s">
        <v>27</v>
      </c>
      <c r="E150" s="352" t="s">
        <v>7</v>
      </c>
      <c r="F150" s="354">
        <v>27</v>
      </c>
      <c r="G150" s="355">
        <v>123</v>
      </c>
      <c r="H150" s="356">
        <v>315</v>
      </c>
      <c r="I150" s="357">
        <v>166</v>
      </c>
      <c r="J150" s="358">
        <v>168</v>
      </c>
      <c r="K150" s="359"/>
      <c r="L150" s="358">
        <v>219</v>
      </c>
      <c r="M150" s="358">
        <v>224</v>
      </c>
      <c r="N150" s="358"/>
      <c r="O150" s="357">
        <v>130</v>
      </c>
      <c r="P150" s="358">
        <v>137</v>
      </c>
      <c r="Q150" s="359">
        <v>139</v>
      </c>
      <c r="R150" s="358">
        <v>96</v>
      </c>
      <c r="S150" s="358">
        <v>98</v>
      </c>
      <c r="T150" s="358"/>
      <c r="U150" s="357">
        <v>143</v>
      </c>
      <c r="V150" s="358">
        <v>148</v>
      </c>
      <c r="W150" s="359"/>
      <c r="X150" s="358">
        <v>215</v>
      </c>
      <c r="Y150" s="358">
        <v>219</v>
      </c>
      <c r="Z150" s="358">
        <v>233</v>
      </c>
      <c r="AA150" s="357">
        <v>147</v>
      </c>
      <c r="AB150" s="358">
        <v>184</v>
      </c>
      <c r="AC150" s="359"/>
      <c r="AD150" s="358">
        <v>129</v>
      </c>
      <c r="AE150" s="358">
        <v>133</v>
      </c>
      <c r="AF150" s="358">
        <v>161</v>
      </c>
      <c r="AG150" s="360">
        <v>215</v>
      </c>
      <c r="AH150" s="361">
        <v>221</v>
      </c>
      <c r="AI150" s="362"/>
      <c r="AJ150" s="361">
        <v>180</v>
      </c>
      <c r="AK150" s="361">
        <v>184</v>
      </c>
      <c r="AL150" s="361">
        <v>188</v>
      </c>
      <c r="AM150" s="363"/>
      <c r="AN150" s="364"/>
    </row>
    <row r="151" spans="1:40" s="7" customFormat="1">
      <c r="A151" s="2"/>
      <c r="B151" s="2"/>
      <c r="C151" s="44" t="s">
        <v>21</v>
      </c>
      <c r="D151" s="2" t="s">
        <v>27</v>
      </c>
      <c r="E151" s="2" t="s">
        <v>7</v>
      </c>
      <c r="F151" s="9">
        <v>28</v>
      </c>
      <c r="G151" s="32">
        <v>124</v>
      </c>
      <c r="H151" s="43">
        <v>316</v>
      </c>
      <c r="I151" s="210">
        <v>166</v>
      </c>
      <c r="J151" s="143">
        <v>168</v>
      </c>
      <c r="K151" s="211"/>
      <c r="L151" s="143">
        <v>223</v>
      </c>
      <c r="M151" s="143"/>
      <c r="N151" s="143"/>
      <c r="O151" s="210"/>
      <c r="P151" s="143"/>
      <c r="Q151" s="211"/>
      <c r="R151" s="143">
        <v>96</v>
      </c>
      <c r="S151" s="143">
        <v>98</v>
      </c>
      <c r="T151" s="143"/>
      <c r="U151" s="210">
        <v>141</v>
      </c>
      <c r="V151" s="143">
        <v>148</v>
      </c>
      <c r="W151" s="211"/>
      <c r="X151" s="143">
        <v>215</v>
      </c>
      <c r="Y151" s="143">
        <v>219</v>
      </c>
      <c r="Z151" s="143"/>
      <c r="AA151" s="210">
        <v>147</v>
      </c>
      <c r="AB151" s="143"/>
      <c r="AC151" s="211"/>
      <c r="AD151" s="143">
        <v>133</v>
      </c>
      <c r="AE151" s="143">
        <v>161</v>
      </c>
      <c r="AF151" s="143"/>
      <c r="AG151" s="212"/>
      <c r="AH151" s="147"/>
      <c r="AI151" s="213"/>
      <c r="AJ151" s="147"/>
      <c r="AK151" s="147"/>
      <c r="AL151" s="147"/>
      <c r="AM151" s="290"/>
      <c r="AN151" s="305"/>
    </row>
    <row r="152" spans="1:40" s="7" customFormat="1">
      <c r="A152" s="2"/>
      <c r="B152" s="2"/>
      <c r="C152" s="44" t="s">
        <v>21</v>
      </c>
      <c r="D152" s="2" t="s">
        <v>27</v>
      </c>
      <c r="E152" s="2" t="s">
        <v>7</v>
      </c>
      <c r="F152" s="9">
        <v>29</v>
      </c>
      <c r="G152" s="32">
        <v>125</v>
      </c>
      <c r="H152" s="43">
        <v>317</v>
      </c>
      <c r="I152" s="210">
        <v>166</v>
      </c>
      <c r="J152" s="143">
        <v>170</v>
      </c>
      <c r="K152" s="211"/>
      <c r="L152" s="143">
        <v>223</v>
      </c>
      <c r="M152" s="143"/>
      <c r="N152" s="143"/>
      <c r="O152" s="210">
        <v>130</v>
      </c>
      <c r="P152" s="143">
        <v>137</v>
      </c>
      <c r="Q152" s="211"/>
      <c r="R152" s="143">
        <v>96</v>
      </c>
      <c r="S152" s="143">
        <v>98</v>
      </c>
      <c r="T152" s="143"/>
      <c r="U152" s="210">
        <v>141</v>
      </c>
      <c r="V152" s="143">
        <v>148</v>
      </c>
      <c r="W152" s="211"/>
      <c r="X152" s="143">
        <v>215</v>
      </c>
      <c r="Y152" s="143">
        <v>219</v>
      </c>
      <c r="Z152" s="143"/>
      <c r="AA152" s="210">
        <v>147</v>
      </c>
      <c r="AB152" s="143">
        <v>184</v>
      </c>
      <c r="AC152" s="211"/>
      <c r="AD152" s="143">
        <v>129</v>
      </c>
      <c r="AE152" s="143">
        <v>133</v>
      </c>
      <c r="AF152" s="143"/>
      <c r="AG152" s="212">
        <v>215</v>
      </c>
      <c r="AH152" s="147">
        <v>221</v>
      </c>
      <c r="AI152" s="213"/>
      <c r="AJ152" s="147">
        <v>180</v>
      </c>
      <c r="AK152" s="147">
        <v>188</v>
      </c>
      <c r="AL152" s="147"/>
      <c r="AM152" s="290"/>
      <c r="AN152" s="305"/>
    </row>
    <row r="153" spans="1:40" s="365" customFormat="1" ht="15" customHeight="1">
      <c r="A153" s="352"/>
      <c r="B153" s="352"/>
      <c r="C153" s="353" t="s">
        <v>21</v>
      </c>
      <c r="D153" s="352" t="s">
        <v>27</v>
      </c>
      <c r="E153" s="352" t="s">
        <v>7</v>
      </c>
      <c r="F153" s="354">
        <v>30</v>
      </c>
      <c r="G153" s="355">
        <v>126</v>
      </c>
      <c r="H153" s="356">
        <v>318</v>
      </c>
      <c r="I153" s="357">
        <v>166</v>
      </c>
      <c r="J153" s="358">
        <v>168</v>
      </c>
      <c r="K153" s="359"/>
      <c r="L153" s="358">
        <v>223</v>
      </c>
      <c r="M153" s="358"/>
      <c r="N153" s="358"/>
      <c r="O153" s="357">
        <v>130</v>
      </c>
      <c r="P153" s="358">
        <v>137</v>
      </c>
      <c r="Q153" s="359">
        <v>139</v>
      </c>
      <c r="R153" s="358">
        <v>96</v>
      </c>
      <c r="S153" s="358">
        <v>98</v>
      </c>
      <c r="T153" s="358"/>
      <c r="U153" s="357">
        <v>143</v>
      </c>
      <c r="V153" s="358">
        <v>148</v>
      </c>
      <c r="W153" s="359"/>
      <c r="X153" s="358">
        <v>215</v>
      </c>
      <c r="Y153" s="358">
        <v>219</v>
      </c>
      <c r="Z153" s="358">
        <v>233</v>
      </c>
      <c r="AA153" s="357">
        <v>147</v>
      </c>
      <c r="AB153" s="358">
        <v>184</v>
      </c>
      <c r="AC153" s="359"/>
      <c r="AD153" s="358">
        <v>129</v>
      </c>
      <c r="AE153" s="358">
        <v>133</v>
      </c>
      <c r="AF153" s="358">
        <v>161</v>
      </c>
      <c r="AG153" s="360">
        <v>215</v>
      </c>
      <c r="AH153" s="361">
        <v>221</v>
      </c>
      <c r="AI153" s="362"/>
      <c r="AJ153" s="361">
        <v>180</v>
      </c>
      <c r="AK153" s="361">
        <v>184</v>
      </c>
      <c r="AL153" s="361">
        <v>188</v>
      </c>
      <c r="AM153" s="363"/>
      <c r="AN153" s="364"/>
    </row>
    <row r="154" spans="1:40" s="365" customFormat="1">
      <c r="A154" s="352"/>
      <c r="B154" s="352"/>
      <c r="C154" s="353" t="s">
        <v>21</v>
      </c>
      <c r="D154" s="352" t="s">
        <v>27</v>
      </c>
      <c r="E154" s="352" t="s">
        <v>7</v>
      </c>
      <c r="F154" s="354">
        <v>31</v>
      </c>
      <c r="G154" s="355">
        <v>127</v>
      </c>
      <c r="H154" s="356">
        <v>319</v>
      </c>
      <c r="I154" s="357">
        <v>166</v>
      </c>
      <c r="J154" s="358">
        <v>168</v>
      </c>
      <c r="K154" s="359">
        <v>170</v>
      </c>
      <c r="L154" s="358">
        <v>223</v>
      </c>
      <c r="M154" s="358"/>
      <c r="N154" s="358"/>
      <c r="O154" s="357"/>
      <c r="P154" s="358"/>
      <c r="Q154" s="359"/>
      <c r="R154" s="358">
        <v>96</v>
      </c>
      <c r="S154" s="358">
        <v>98</v>
      </c>
      <c r="T154" s="358"/>
      <c r="U154" s="357">
        <v>143</v>
      </c>
      <c r="V154" s="358">
        <v>148</v>
      </c>
      <c r="W154" s="359"/>
      <c r="X154" s="358">
        <v>215</v>
      </c>
      <c r="Y154" s="358">
        <v>219</v>
      </c>
      <c r="Z154" s="358">
        <v>233</v>
      </c>
      <c r="AA154" s="357">
        <v>147</v>
      </c>
      <c r="AB154" s="358">
        <v>184</v>
      </c>
      <c r="AC154" s="359"/>
      <c r="AD154" s="358">
        <v>129</v>
      </c>
      <c r="AE154" s="358">
        <v>133</v>
      </c>
      <c r="AF154" s="358">
        <v>161</v>
      </c>
      <c r="AG154" s="360">
        <v>215</v>
      </c>
      <c r="AH154" s="361">
        <v>221</v>
      </c>
      <c r="AI154" s="362">
        <v>227</v>
      </c>
      <c r="AJ154" s="361">
        <v>180</v>
      </c>
      <c r="AK154" s="361">
        <v>184</v>
      </c>
      <c r="AL154" s="361">
        <v>188</v>
      </c>
      <c r="AM154" s="363"/>
      <c r="AN154" s="364"/>
    </row>
    <row r="155" spans="1:40" s="22" customFormat="1">
      <c r="A155" s="21"/>
      <c r="B155" s="21"/>
      <c r="C155" s="44" t="s">
        <v>21</v>
      </c>
      <c r="D155" s="2" t="s">
        <v>27</v>
      </c>
      <c r="E155" s="21" t="s">
        <v>7</v>
      </c>
      <c r="F155" s="20">
        <v>32</v>
      </c>
      <c r="G155" s="35">
        <v>128</v>
      </c>
      <c r="H155" s="54">
        <v>320</v>
      </c>
      <c r="I155" s="227">
        <v>166</v>
      </c>
      <c r="J155" s="149">
        <v>168</v>
      </c>
      <c r="K155" s="228"/>
      <c r="L155" s="149">
        <v>223</v>
      </c>
      <c r="M155" s="149"/>
      <c r="N155" s="149"/>
      <c r="O155" s="227"/>
      <c r="P155" s="149"/>
      <c r="Q155" s="228"/>
      <c r="R155" s="149">
        <v>96</v>
      </c>
      <c r="S155" s="149">
        <v>98</v>
      </c>
      <c r="T155" s="149"/>
      <c r="U155" s="227">
        <v>141</v>
      </c>
      <c r="V155" s="149">
        <v>149</v>
      </c>
      <c r="W155" s="228"/>
      <c r="X155" s="149">
        <v>215</v>
      </c>
      <c r="Y155" s="149">
        <v>219</v>
      </c>
      <c r="Z155" s="149"/>
      <c r="AA155" s="227">
        <v>147</v>
      </c>
      <c r="AB155" s="149">
        <v>184</v>
      </c>
      <c r="AC155" s="228"/>
      <c r="AD155" s="149">
        <v>129</v>
      </c>
      <c r="AE155" s="149">
        <v>133</v>
      </c>
      <c r="AF155" s="149"/>
      <c r="AG155" s="209">
        <v>215</v>
      </c>
      <c r="AH155" s="155">
        <v>221</v>
      </c>
      <c r="AI155" s="208"/>
      <c r="AJ155" s="155">
        <v>180</v>
      </c>
      <c r="AK155" s="155">
        <v>188</v>
      </c>
      <c r="AL155" s="155"/>
      <c r="AM155" s="290"/>
      <c r="AN155" s="304"/>
    </row>
    <row r="156" spans="1:40" s="7" customFormat="1">
      <c r="A156" s="2"/>
      <c r="B156" s="2"/>
      <c r="C156" s="44" t="s">
        <v>21</v>
      </c>
      <c r="D156" s="2" t="s">
        <v>27</v>
      </c>
      <c r="E156" s="2" t="s">
        <v>7</v>
      </c>
      <c r="F156" s="9">
        <v>33</v>
      </c>
      <c r="G156" s="32">
        <v>129</v>
      </c>
      <c r="H156" s="43">
        <v>321</v>
      </c>
      <c r="I156" s="210">
        <v>166</v>
      </c>
      <c r="J156" s="143">
        <v>168</v>
      </c>
      <c r="K156" s="211"/>
      <c r="L156" s="143">
        <v>223</v>
      </c>
      <c r="M156" s="143"/>
      <c r="N156" s="143"/>
      <c r="O156" s="210">
        <v>130</v>
      </c>
      <c r="P156" s="143">
        <v>137</v>
      </c>
      <c r="Q156" s="211"/>
      <c r="R156" s="143">
        <v>96</v>
      </c>
      <c r="S156" s="143">
        <v>98</v>
      </c>
      <c r="T156" s="143"/>
      <c r="U156" s="210">
        <v>143</v>
      </c>
      <c r="V156" s="143"/>
      <c r="W156" s="211"/>
      <c r="X156" s="143">
        <v>219</v>
      </c>
      <c r="Y156" s="143">
        <v>233</v>
      </c>
      <c r="Z156" s="143"/>
      <c r="AA156" s="210">
        <v>147</v>
      </c>
      <c r="AB156" s="143">
        <v>184</v>
      </c>
      <c r="AC156" s="211"/>
      <c r="AD156" s="143">
        <v>129</v>
      </c>
      <c r="AE156" s="143">
        <v>133</v>
      </c>
      <c r="AF156" s="143"/>
      <c r="AG156" s="212">
        <v>221</v>
      </c>
      <c r="AH156" s="147">
        <v>227</v>
      </c>
      <c r="AI156" s="213"/>
      <c r="AJ156" s="147">
        <v>180</v>
      </c>
      <c r="AK156" s="147">
        <v>188</v>
      </c>
      <c r="AL156" s="147"/>
      <c r="AM156" s="290"/>
      <c r="AN156" s="305"/>
    </row>
    <row r="157" spans="1:40" s="7" customFormat="1">
      <c r="A157" s="2"/>
      <c r="B157" s="2"/>
      <c r="C157" s="44" t="s">
        <v>21</v>
      </c>
      <c r="D157" s="2" t="s">
        <v>27</v>
      </c>
      <c r="E157" s="2" t="s">
        <v>7</v>
      </c>
      <c r="F157" s="9">
        <v>34</v>
      </c>
      <c r="G157" s="32">
        <v>130</v>
      </c>
      <c r="H157" s="43">
        <v>322</v>
      </c>
      <c r="I157" s="210">
        <v>166</v>
      </c>
      <c r="J157" s="143">
        <v>168</v>
      </c>
      <c r="K157" s="211"/>
      <c r="L157" s="143">
        <v>224</v>
      </c>
      <c r="M157" s="143"/>
      <c r="N157" s="143"/>
      <c r="O157" s="210">
        <v>130</v>
      </c>
      <c r="P157" s="143">
        <v>137</v>
      </c>
      <c r="Q157" s="211"/>
      <c r="R157" s="143">
        <v>96</v>
      </c>
      <c r="S157" s="143">
        <v>98</v>
      </c>
      <c r="T157" s="143"/>
      <c r="U157" s="210">
        <v>141</v>
      </c>
      <c r="V157" s="143">
        <v>148</v>
      </c>
      <c r="W157" s="211"/>
      <c r="X157" s="143">
        <v>215</v>
      </c>
      <c r="Y157" s="143">
        <v>219</v>
      </c>
      <c r="Z157" s="143"/>
      <c r="AA157" s="210">
        <v>147</v>
      </c>
      <c r="AB157" s="143">
        <v>184</v>
      </c>
      <c r="AC157" s="211"/>
      <c r="AD157" s="143">
        <v>129</v>
      </c>
      <c r="AE157" s="143">
        <v>133</v>
      </c>
      <c r="AF157" s="143"/>
      <c r="AG157" s="212">
        <v>221</v>
      </c>
      <c r="AH157" s="147">
        <v>227</v>
      </c>
      <c r="AI157" s="213"/>
      <c r="AJ157" s="147">
        <v>180</v>
      </c>
      <c r="AK157" s="147">
        <v>188</v>
      </c>
      <c r="AL157" s="147"/>
      <c r="AM157" s="290"/>
      <c r="AN157" s="305"/>
    </row>
    <row r="158" spans="1:40" s="365" customFormat="1">
      <c r="A158" s="352"/>
      <c r="B158" s="352"/>
      <c r="C158" s="353" t="s">
        <v>21</v>
      </c>
      <c r="D158" s="352" t="s">
        <v>27</v>
      </c>
      <c r="E158" s="352" t="s">
        <v>7</v>
      </c>
      <c r="F158" s="354">
        <v>35</v>
      </c>
      <c r="G158" s="355">
        <v>131</v>
      </c>
      <c r="H158" s="356">
        <v>323</v>
      </c>
      <c r="I158" s="357">
        <v>166</v>
      </c>
      <c r="J158" s="358">
        <v>168</v>
      </c>
      <c r="K158" s="359">
        <v>170</v>
      </c>
      <c r="L158" s="358">
        <v>223</v>
      </c>
      <c r="M158" s="358"/>
      <c r="N158" s="358"/>
      <c r="O158" s="357">
        <v>130</v>
      </c>
      <c r="P158" s="358">
        <v>137</v>
      </c>
      <c r="Q158" s="359">
        <v>139</v>
      </c>
      <c r="R158" s="358">
        <v>96</v>
      </c>
      <c r="S158" s="358">
        <v>98</v>
      </c>
      <c r="T158" s="358"/>
      <c r="U158" s="357">
        <v>143</v>
      </c>
      <c r="V158" s="358" t="s">
        <v>61</v>
      </c>
      <c r="W158" s="359"/>
      <c r="X158" s="358">
        <v>215</v>
      </c>
      <c r="Y158" s="358">
        <v>219</v>
      </c>
      <c r="Z158" s="358"/>
      <c r="AA158" s="357">
        <v>147</v>
      </c>
      <c r="AB158" s="358">
        <v>184</v>
      </c>
      <c r="AC158" s="359"/>
      <c r="AD158" s="358">
        <v>129</v>
      </c>
      <c r="AE158" s="358">
        <v>133</v>
      </c>
      <c r="AF158" s="358">
        <v>161</v>
      </c>
      <c r="AG158" s="360">
        <v>215</v>
      </c>
      <c r="AH158" s="361">
        <v>221</v>
      </c>
      <c r="AI158" s="362">
        <v>227</v>
      </c>
      <c r="AJ158" s="361">
        <v>180</v>
      </c>
      <c r="AK158" s="361">
        <v>184</v>
      </c>
      <c r="AL158" s="361">
        <v>188</v>
      </c>
      <c r="AM158" s="363"/>
      <c r="AN158" s="364"/>
    </row>
    <row r="159" spans="1:40" s="7" customFormat="1">
      <c r="A159" s="2"/>
      <c r="B159" s="2"/>
      <c r="C159" s="44" t="s">
        <v>21</v>
      </c>
      <c r="D159" s="2" t="s">
        <v>27</v>
      </c>
      <c r="E159" s="2" t="s">
        <v>7</v>
      </c>
      <c r="F159" s="9">
        <v>36</v>
      </c>
      <c r="G159" s="32">
        <v>132</v>
      </c>
      <c r="H159" s="43">
        <v>324</v>
      </c>
      <c r="I159" s="210">
        <v>166</v>
      </c>
      <c r="J159" s="143">
        <v>168</v>
      </c>
      <c r="K159" s="211"/>
      <c r="L159" s="143"/>
      <c r="M159" s="143"/>
      <c r="N159" s="143"/>
      <c r="O159" s="210">
        <v>130</v>
      </c>
      <c r="P159" s="143">
        <v>137</v>
      </c>
      <c r="Q159" s="211"/>
      <c r="R159" s="143">
        <v>96</v>
      </c>
      <c r="S159" s="143">
        <v>98</v>
      </c>
      <c r="T159" s="143"/>
      <c r="U159" s="210">
        <v>143</v>
      </c>
      <c r="V159" s="143"/>
      <c r="W159" s="211"/>
      <c r="X159" s="143">
        <v>219</v>
      </c>
      <c r="Y159" s="143">
        <v>233</v>
      </c>
      <c r="Z159" s="143"/>
      <c r="AA159" s="210">
        <v>147</v>
      </c>
      <c r="AB159" s="143">
        <v>184</v>
      </c>
      <c r="AC159" s="211"/>
      <c r="AD159" s="143">
        <v>133</v>
      </c>
      <c r="AE159" s="143">
        <v>161</v>
      </c>
      <c r="AF159" s="143"/>
      <c r="AG159" s="212">
        <v>215</v>
      </c>
      <c r="AH159" s="147">
        <v>221</v>
      </c>
      <c r="AI159" s="213"/>
      <c r="AJ159" s="147">
        <v>180</v>
      </c>
      <c r="AK159" s="147">
        <v>184</v>
      </c>
      <c r="AL159" s="147"/>
      <c r="AM159" s="290"/>
      <c r="AN159" s="305"/>
    </row>
    <row r="160" spans="1:40" s="7" customFormat="1">
      <c r="A160" s="2"/>
      <c r="B160" s="2"/>
      <c r="C160" s="44" t="s">
        <v>21</v>
      </c>
      <c r="D160" s="2" t="s">
        <v>27</v>
      </c>
      <c r="E160" s="2" t="s">
        <v>7</v>
      </c>
      <c r="F160" s="9">
        <v>37</v>
      </c>
      <c r="G160" s="32">
        <v>133</v>
      </c>
      <c r="H160" s="43">
        <v>325</v>
      </c>
      <c r="I160" s="210">
        <v>166</v>
      </c>
      <c r="J160" s="143">
        <v>170</v>
      </c>
      <c r="K160" s="211"/>
      <c r="L160" s="143">
        <v>223</v>
      </c>
      <c r="M160" s="143"/>
      <c r="N160" s="143"/>
      <c r="O160" s="210">
        <v>130</v>
      </c>
      <c r="P160" s="143">
        <v>137</v>
      </c>
      <c r="Q160" s="211"/>
      <c r="R160" s="143">
        <v>96</v>
      </c>
      <c r="S160" s="143">
        <v>98</v>
      </c>
      <c r="T160" s="143"/>
      <c r="U160" s="210">
        <v>141</v>
      </c>
      <c r="V160" s="143">
        <v>148</v>
      </c>
      <c r="W160" s="211"/>
      <c r="X160" s="143">
        <v>219</v>
      </c>
      <c r="Y160" s="143">
        <v>233</v>
      </c>
      <c r="Z160" s="143"/>
      <c r="AA160" s="210">
        <v>147</v>
      </c>
      <c r="AB160" s="143">
        <v>184</v>
      </c>
      <c r="AC160" s="211"/>
      <c r="AD160" s="143">
        <v>129</v>
      </c>
      <c r="AE160" s="143">
        <v>133</v>
      </c>
      <c r="AF160" s="143"/>
      <c r="AG160" s="212">
        <v>215</v>
      </c>
      <c r="AH160" s="147">
        <v>221</v>
      </c>
      <c r="AI160" s="213"/>
      <c r="AJ160" s="147">
        <v>180</v>
      </c>
      <c r="AK160" s="147">
        <v>188</v>
      </c>
      <c r="AL160" s="147"/>
      <c r="AM160" s="290"/>
      <c r="AN160" s="305"/>
    </row>
    <row r="161" spans="1:40" s="22" customFormat="1">
      <c r="A161" s="21"/>
      <c r="B161" s="21"/>
      <c r="C161" s="47" t="s">
        <v>21</v>
      </c>
      <c r="D161" s="21" t="s">
        <v>27</v>
      </c>
      <c r="E161" s="21" t="s">
        <v>7</v>
      </c>
      <c r="F161" s="20">
        <v>38</v>
      </c>
      <c r="G161" s="35">
        <v>134</v>
      </c>
      <c r="H161" s="54">
        <v>326</v>
      </c>
      <c r="I161" s="227">
        <v>166</v>
      </c>
      <c r="J161" s="149">
        <v>170</v>
      </c>
      <c r="K161" s="228"/>
      <c r="L161" s="149">
        <v>219</v>
      </c>
      <c r="M161" s="149">
        <v>224</v>
      </c>
      <c r="N161" s="149"/>
      <c r="O161" s="227">
        <v>130</v>
      </c>
      <c r="P161" s="149">
        <v>137</v>
      </c>
      <c r="Q161" s="228"/>
      <c r="R161" s="149">
        <v>96</v>
      </c>
      <c r="S161" s="149">
        <v>98</v>
      </c>
      <c r="T161" s="149"/>
      <c r="U161" s="227">
        <v>143</v>
      </c>
      <c r="V161" s="149"/>
      <c r="W161" s="228"/>
      <c r="X161" s="149">
        <v>215</v>
      </c>
      <c r="Y161" s="149">
        <v>219</v>
      </c>
      <c r="Z161" s="149"/>
      <c r="AA161" s="227">
        <v>147</v>
      </c>
      <c r="AB161" s="149">
        <v>184</v>
      </c>
      <c r="AC161" s="228"/>
      <c r="AD161" s="149">
        <v>129</v>
      </c>
      <c r="AE161" s="149">
        <v>133</v>
      </c>
      <c r="AF161" s="149"/>
      <c r="AG161" s="229">
        <v>221</v>
      </c>
      <c r="AH161" s="153">
        <v>227</v>
      </c>
      <c r="AI161" s="230"/>
      <c r="AJ161" s="153">
        <v>180</v>
      </c>
      <c r="AK161" s="153">
        <v>184</v>
      </c>
      <c r="AL161" s="153"/>
      <c r="AM161" s="290"/>
      <c r="AN161" s="304"/>
    </row>
    <row r="162" spans="1:40" s="22" customFormat="1">
      <c r="A162" s="21"/>
      <c r="B162" s="21"/>
      <c r="C162" s="47" t="s">
        <v>21</v>
      </c>
      <c r="D162" s="21" t="s">
        <v>27</v>
      </c>
      <c r="E162" s="21" t="s">
        <v>7</v>
      </c>
      <c r="F162" s="20">
        <v>39</v>
      </c>
      <c r="G162" s="35">
        <v>135</v>
      </c>
      <c r="H162" s="54">
        <v>327</v>
      </c>
      <c r="I162" s="231">
        <v>166</v>
      </c>
      <c r="J162" s="175">
        <v>170</v>
      </c>
      <c r="K162" s="228"/>
      <c r="L162" s="175">
        <v>219</v>
      </c>
      <c r="M162" s="175">
        <v>224</v>
      </c>
      <c r="N162" s="149"/>
      <c r="O162" s="231"/>
      <c r="P162" s="149"/>
      <c r="Q162" s="228"/>
      <c r="R162" s="175">
        <v>96</v>
      </c>
      <c r="S162" s="175">
        <v>98</v>
      </c>
      <c r="T162" s="149"/>
      <c r="U162" s="227">
        <v>143</v>
      </c>
      <c r="V162" s="149"/>
      <c r="W162" s="228"/>
      <c r="X162" s="149">
        <v>215</v>
      </c>
      <c r="Y162" s="149">
        <v>219</v>
      </c>
      <c r="Z162" s="149"/>
      <c r="AA162" s="227">
        <v>147</v>
      </c>
      <c r="AB162" s="149"/>
      <c r="AC162" s="228"/>
      <c r="AD162" s="149">
        <v>129</v>
      </c>
      <c r="AE162" s="149">
        <v>133</v>
      </c>
      <c r="AF162" s="149"/>
      <c r="AG162" s="229">
        <v>221</v>
      </c>
      <c r="AH162" s="153">
        <v>227</v>
      </c>
      <c r="AI162" s="230"/>
      <c r="AJ162" s="153">
        <v>180</v>
      </c>
      <c r="AK162" s="153">
        <v>184</v>
      </c>
      <c r="AL162" s="153"/>
      <c r="AM162" s="290"/>
      <c r="AN162" s="304"/>
    </row>
    <row r="163" spans="1:40" s="3" customFormat="1" ht="17" thickBot="1">
      <c r="A163" s="11"/>
      <c r="B163" s="11"/>
      <c r="C163" s="4" t="s">
        <v>21</v>
      </c>
      <c r="D163" s="11" t="s">
        <v>27</v>
      </c>
      <c r="E163" s="11" t="s">
        <v>7</v>
      </c>
      <c r="F163" s="85">
        <v>40</v>
      </c>
      <c r="G163" s="36">
        <v>136</v>
      </c>
      <c r="H163" s="5">
        <v>328</v>
      </c>
      <c r="I163" s="216">
        <v>166</v>
      </c>
      <c r="J163" s="217">
        <v>170</v>
      </c>
      <c r="K163" s="218"/>
      <c r="L163" s="217"/>
      <c r="M163" s="217"/>
      <c r="N163" s="217"/>
      <c r="O163" s="216"/>
      <c r="P163" s="217"/>
      <c r="Q163" s="218"/>
      <c r="R163" s="217">
        <v>96</v>
      </c>
      <c r="S163" s="217">
        <v>98</v>
      </c>
      <c r="T163" s="217"/>
      <c r="U163" s="216">
        <v>143</v>
      </c>
      <c r="V163" s="217"/>
      <c r="W163" s="218"/>
      <c r="X163" s="217">
        <v>219</v>
      </c>
      <c r="Y163" s="217">
        <v>233</v>
      </c>
      <c r="Z163" s="217"/>
      <c r="AA163" s="216">
        <v>147</v>
      </c>
      <c r="AB163" s="217"/>
      <c r="AC163" s="218"/>
      <c r="AD163" s="217">
        <v>129</v>
      </c>
      <c r="AE163" s="217">
        <v>133</v>
      </c>
      <c r="AF163" s="217"/>
      <c r="AG163" s="219">
        <v>221</v>
      </c>
      <c r="AH163" s="188">
        <v>227</v>
      </c>
      <c r="AI163" s="220"/>
      <c r="AJ163" s="188">
        <v>180</v>
      </c>
      <c r="AK163" s="188">
        <v>188</v>
      </c>
      <c r="AL163" s="188"/>
      <c r="AM163" s="300"/>
      <c r="AN163" s="298"/>
    </row>
    <row r="164" spans="1:40" s="7" customFormat="1">
      <c r="A164" s="2"/>
      <c r="B164" s="2"/>
      <c r="C164" s="44"/>
      <c r="D164" s="2"/>
      <c r="E164" s="2"/>
      <c r="F164" s="9"/>
      <c r="G164" s="32"/>
      <c r="H164" s="43"/>
      <c r="I164" s="210"/>
      <c r="J164" s="143"/>
      <c r="K164" s="211"/>
      <c r="L164" s="143"/>
      <c r="M164" s="143"/>
      <c r="N164" s="143"/>
      <c r="O164" s="210"/>
      <c r="P164" s="143"/>
      <c r="Q164" s="211"/>
      <c r="R164" s="143"/>
      <c r="S164" s="143"/>
      <c r="T164" s="143"/>
      <c r="U164" s="210"/>
      <c r="V164" s="143"/>
      <c r="W164" s="211"/>
      <c r="X164" s="143"/>
      <c r="Y164" s="143"/>
      <c r="Z164" s="143"/>
      <c r="AA164" s="210"/>
      <c r="AB164" s="143"/>
      <c r="AC164" s="211"/>
      <c r="AD164" s="143"/>
      <c r="AE164" s="143"/>
      <c r="AF164" s="143"/>
      <c r="AG164" s="210"/>
      <c r="AH164" s="143"/>
      <c r="AI164" s="211"/>
      <c r="AJ164" s="143"/>
      <c r="AK164" s="143"/>
      <c r="AL164" s="143"/>
      <c r="AM164" s="290"/>
      <c r="AN164" s="305"/>
    </row>
    <row r="165" spans="1:40" s="22" customFormat="1">
      <c r="A165" s="21"/>
      <c r="B165" s="21" t="s">
        <v>25</v>
      </c>
      <c r="C165" s="47" t="s">
        <v>53</v>
      </c>
      <c r="D165" s="45" t="s">
        <v>77</v>
      </c>
      <c r="E165" s="21"/>
      <c r="F165" s="20"/>
      <c r="G165" s="35"/>
      <c r="H165" s="54"/>
      <c r="I165" s="227">
        <v>170</v>
      </c>
      <c r="J165" s="149">
        <v>175</v>
      </c>
      <c r="K165" s="228"/>
      <c r="L165" s="149">
        <v>220</v>
      </c>
      <c r="M165" s="149">
        <v>221</v>
      </c>
      <c r="N165" s="149"/>
      <c r="O165" s="227">
        <v>130</v>
      </c>
      <c r="P165" s="149">
        <v>139</v>
      </c>
      <c r="Q165" s="228"/>
      <c r="R165" s="149">
        <v>102</v>
      </c>
      <c r="S165" s="149">
        <v>116</v>
      </c>
      <c r="T165" s="149"/>
      <c r="U165" s="227">
        <v>138</v>
      </c>
      <c r="V165" s="149">
        <v>153</v>
      </c>
      <c r="W165" s="228"/>
      <c r="X165" s="149">
        <v>219</v>
      </c>
      <c r="Y165" s="149">
        <v>238</v>
      </c>
      <c r="Z165" s="149"/>
      <c r="AA165" s="227">
        <v>176</v>
      </c>
      <c r="AB165" s="149">
        <v>190</v>
      </c>
      <c r="AC165" s="228"/>
      <c r="AD165" s="149">
        <v>131</v>
      </c>
      <c r="AE165" s="149">
        <v>133</v>
      </c>
      <c r="AF165" s="149"/>
      <c r="AG165" s="227">
        <v>211</v>
      </c>
      <c r="AH165" s="149">
        <v>217</v>
      </c>
      <c r="AI165" s="228"/>
      <c r="AJ165" s="149">
        <v>173</v>
      </c>
      <c r="AK165" s="149">
        <v>174</v>
      </c>
      <c r="AL165" s="149"/>
      <c r="AM165" s="290"/>
      <c r="AN165" s="304"/>
    </row>
    <row r="166" spans="1:40" s="22" customFormat="1">
      <c r="A166" s="21"/>
      <c r="B166" s="21" t="s">
        <v>49</v>
      </c>
      <c r="C166" s="47" t="s">
        <v>50</v>
      </c>
      <c r="D166" s="45" t="s">
        <v>29</v>
      </c>
      <c r="E166" s="21" t="s">
        <v>7</v>
      </c>
      <c r="F166" s="20">
        <v>66</v>
      </c>
      <c r="G166" s="35">
        <v>162</v>
      </c>
      <c r="H166" s="54">
        <v>354</v>
      </c>
      <c r="I166" s="227">
        <v>166</v>
      </c>
      <c r="J166" s="149"/>
      <c r="K166" s="228"/>
      <c r="L166" s="149">
        <v>217</v>
      </c>
      <c r="M166" s="149"/>
      <c r="N166" s="149"/>
      <c r="O166" s="227">
        <v>127</v>
      </c>
      <c r="P166" s="149"/>
      <c r="Q166" s="228"/>
      <c r="R166" s="149">
        <v>118</v>
      </c>
      <c r="S166" s="149"/>
      <c r="T166" s="149"/>
      <c r="U166" s="227">
        <v>141</v>
      </c>
      <c r="V166" s="149"/>
      <c r="W166" s="228"/>
      <c r="X166" s="149">
        <v>219</v>
      </c>
      <c r="Y166" s="149"/>
      <c r="Z166" s="149"/>
      <c r="AA166" s="227">
        <v>160</v>
      </c>
      <c r="AB166" s="149"/>
      <c r="AC166" s="228"/>
      <c r="AD166" s="149">
        <v>133</v>
      </c>
      <c r="AE166" s="149"/>
      <c r="AF166" s="149"/>
      <c r="AG166" s="229">
        <v>221</v>
      </c>
      <c r="AH166" s="153"/>
      <c r="AI166" s="230"/>
      <c r="AJ166" s="153">
        <v>180</v>
      </c>
      <c r="AK166" s="153"/>
      <c r="AL166" s="153"/>
      <c r="AM166" s="290"/>
      <c r="AN166" s="304"/>
    </row>
    <row r="167" spans="1:40" s="7" customFormat="1">
      <c r="A167" s="2"/>
      <c r="B167" s="410" t="s">
        <v>150</v>
      </c>
      <c r="C167" s="44"/>
      <c r="D167" s="2"/>
      <c r="E167" s="2"/>
      <c r="F167" s="9"/>
      <c r="G167" s="32"/>
      <c r="H167" s="43"/>
      <c r="I167" s="210"/>
      <c r="J167" s="143"/>
      <c r="K167" s="211"/>
      <c r="L167" s="143"/>
      <c r="M167" s="143"/>
      <c r="N167" s="143"/>
      <c r="O167" s="210"/>
      <c r="P167" s="143"/>
      <c r="Q167" s="211"/>
      <c r="R167" s="143"/>
      <c r="S167" s="143"/>
      <c r="T167" s="143"/>
      <c r="U167" s="210"/>
      <c r="V167" s="143"/>
      <c r="W167" s="211"/>
      <c r="X167" s="143"/>
      <c r="Y167" s="143"/>
      <c r="Z167" s="143"/>
      <c r="AA167" s="210"/>
      <c r="AB167" s="143"/>
      <c r="AC167" s="211"/>
      <c r="AD167" s="143"/>
      <c r="AE167" s="143"/>
      <c r="AF167" s="143"/>
      <c r="AG167" s="210"/>
      <c r="AH167" s="143"/>
      <c r="AI167" s="211"/>
      <c r="AJ167" s="143"/>
      <c r="AK167" s="143"/>
      <c r="AL167" s="143"/>
      <c r="AN167" s="305"/>
    </row>
    <row r="168" spans="1:40" s="7" customFormat="1">
      <c r="A168" s="2"/>
      <c r="B168" s="2"/>
      <c r="C168" s="44" t="s">
        <v>22</v>
      </c>
      <c r="D168" s="2" t="s">
        <v>27</v>
      </c>
      <c r="E168" s="2" t="s">
        <v>7</v>
      </c>
      <c r="F168" s="9">
        <v>41</v>
      </c>
      <c r="G168" s="32">
        <v>137</v>
      </c>
      <c r="H168" s="43">
        <v>329</v>
      </c>
      <c r="I168" s="210">
        <v>166</v>
      </c>
      <c r="J168" s="143">
        <v>170</v>
      </c>
      <c r="K168" s="211"/>
      <c r="L168" s="143">
        <v>217</v>
      </c>
      <c r="M168" s="143">
        <v>221</v>
      </c>
      <c r="N168" s="143"/>
      <c r="O168" s="210">
        <v>127</v>
      </c>
      <c r="P168" s="143">
        <v>139</v>
      </c>
      <c r="Q168" s="211"/>
      <c r="R168" s="143">
        <v>116</v>
      </c>
      <c r="S168" s="143">
        <v>118</v>
      </c>
      <c r="T168" s="143"/>
      <c r="U168" s="210">
        <v>141</v>
      </c>
      <c r="V168" s="143">
        <v>153</v>
      </c>
      <c r="W168" s="211"/>
      <c r="X168" s="143">
        <v>219</v>
      </c>
      <c r="Y168" s="143">
        <v>238</v>
      </c>
      <c r="Z168" s="143"/>
      <c r="AA168" s="210">
        <v>160</v>
      </c>
      <c r="AB168" s="143">
        <v>176</v>
      </c>
      <c r="AC168" s="211"/>
      <c r="AD168" s="143">
        <v>131</v>
      </c>
      <c r="AE168" s="143">
        <v>133</v>
      </c>
      <c r="AF168" s="143"/>
      <c r="AG168" s="212">
        <v>217</v>
      </c>
      <c r="AH168" s="147">
        <v>221</v>
      </c>
      <c r="AI168" s="213"/>
      <c r="AJ168" s="147">
        <v>173</v>
      </c>
      <c r="AK168" s="147">
        <v>180</v>
      </c>
      <c r="AL168" s="147"/>
      <c r="AN168" s="305"/>
    </row>
    <row r="169" spans="1:40" s="7" customFormat="1">
      <c r="A169" s="2"/>
      <c r="B169" s="2"/>
      <c r="C169" s="44" t="s">
        <v>22</v>
      </c>
      <c r="D169" s="2" t="s">
        <v>27</v>
      </c>
      <c r="E169" s="2" t="s">
        <v>7</v>
      </c>
      <c r="F169" s="9">
        <v>42</v>
      </c>
      <c r="G169" s="32">
        <v>138</v>
      </c>
      <c r="H169" s="43">
        <v>330</v>
      </c>
      <c r="I169" s="210">
        <v>166</v>
      </c>
      <c r="J169" s="143">
        <v>170</v>
      </c>
      <c r="K169" s="211"/>
      <c r="L169" s="143">
        <v>217</v>
      </c>
      <c r="M169" s="143">
        <v>220</v>
      </c>
      <c r="N169" s="143"/>
      <c r="O169" s="210">
        <v>127</v>
      </c>
      <c r="P169" s="143">
        <v>130</v>
      </c>
      <c r="Q169" s="211"/>
      <c r="R169" s="143">
        <v>102</v>
      </c>
      <c r="S169" s="143">
        <v>118</v>
      </c>
      <c r="T169" s="143"/>
      <c r="U169" s="210">
        <v>138</v>
      </c>
      <c r="V169" s="143">
        <v>141</v>
      </c>
      <c r="W169" s="211"/>
      <c r="X169" s="143">
        <v>219</v>
      </c>
      <c r="Y169" s="143"/>
      <c r="Z169" s="143"/>
      <c r="AA169" s="210">
        <v>160</v>
      </c>
      <c r="AB169" s="143">
        <v>176</v>
      </c>
      <c r="AC169" s="211"/>
      <c r="AD169" s="143">
        <v>133</v>
      </c>
      <c r="AE169" s="143"/>
      <c r="AF169" s="143"/>
      <c r="AG169" s="212">
        <v>217</v>
      </c>
      <c r="AH169" s="147">
        <v>221</v>
      </c>
      <c r="AI169" s="213"/>
      <c r="AJ169" s="147">
        <v>174</v>
      </c>
      <c r="AK169" s="147">
        <v>180</v>
      </c>
      <c r="AL169" s="147"/>
      <c r="AN169" s="305"/>
    </row>
    <row r="170" spans="1:40" s="7" customFormat="1">
      <c r="A170" s="2"/>
      <c r="B170" s="2"/>
      <c r="C170" s="44" t="s">
        <v>22</v>
      </c>
      <c r="D170" s="2" t="s">
        <v>27</v>
      </c>
      <c r="E170" s="2" t="s">
        <v>7</v>
      </c>
      <c r="F170" s="9">
        <v>43</v>
      </c>
      <c r="G170" s="32">
        <v>139</v>
      </c>
      <c r="H170" s="43">
        <v>331</v>
      </c>
      <c r="I170" s="210">
        <v>166</v>
      </c>
      <c r="J170" s="143">
        <v>170</v>
      </c>
      <c r="K170" s="211"/>
      <c r="L170" s="143">
        <v>217</v>
      </c>
      <c r="M170" s="143">
        <v>221</v>
      </c>
      <c r="N170" s="143"/>
      <c r="O170" s="210">
        <v>127</v>
      </c>
      <c r="P170" s="143">
        <v>130</v>
      </c>
      <c r="Q170" s="211"/>
      <c r="R170" s="143">
        <v>102</v>
      </c>
      <c r="S170" s="143">
        <v>118</v>
      </c>
      <c r="T170" s="143"/>
      <c r="U170" s="210">
        <v>138</v>
      </c>
      <c r="V170" s="143">
        <v>141</v>
      </c>
      <c r="W170" s="211"/>
      <c r="X170" s="143">
        <v>219</v>
      </c>
      <c r="Y170" s="143"/>
      <c r="Z170" s="143"/>
      <c r="AA170" s="210">
        <v>160</v>
      </c>
      <c r="AB170" s="143">
        <v>190</v>
      </c>
      <c r="AC170" s="211"/>
      <c r="AD170" s="143">
        <v>133</v>
      </c>
      <c r="AE170" s="143"/>
      <c r="AF170" s="143"/>
      <c r="AG170" s="212">
        <v>211</v>
      </c>
      <c r="AH170" s="147">
        <v>221</v>
      </c>
      <c r="AI170" s="213"/>
      <c r="AJ170" s="147">
        <v>173</v>
      </c>
      <c r="AK170" s="147">
        <v>180</v>
      </c>
      <c r="AL170" s="147"/>
      <c r="AN170" s="305"/>
    </row>
    <row r="171" spans="1:40" s="7" customFormat="1">
      <c r="A171" s="2"/>
      <c r="B171" s="2"/>
      <c r="C171" s="44" t="s">
        <v>22</v>
      </c>
      <c r="D171" s="2" t="s">
        <v>27</v>
      </c>
      <c r="E171" s="2" t="s">
        <v>7</v>
      </c>
      <c r="F171" s="9">
        <v>44</v>
      </c>
      <c r="G171" s="32">
        <v>140</v>
      </c>
      <c r="H171" s="43">
        <v>332</v>
      </c>
      <c r="I171" s="210">
        <v>166</v>
      </c>
      <c r="J171" s="143">
        <v>175</v>
      </c>
      <c r="K171" s="211"/>
      <c r="L171" s="143"/>
      <c r="M171" s="143"/>
      <c r="N171" s="143"/>
      <c r="O171" s="210">
        <v>127</v>
      </c>
      <c r="P171" s="143">
        <v>139</v>
      </c>
      <c r="Q171" s="211"/>
      <c r="R171" s="143">
        <v>116</v>
      </c>
      <c r="S171" s="143">
        <v>118</v>
      </c>
      <c r="T171" s="143"/>
      <c r="U171" s="210">
        <v>141</v>
      </c>
      <c r="V171" s="143">
        <v>153</v>
      </c>
      <c r="W171" s="211"/>
      <c r="X171" s="143"/>
      <c r="Y171" s="143"/>
      <c r="Z171" s="143"/>
      <c r="AA171" s="210"/>
      <c r="AB171" s="143"/>
      <c r="AC171" s="211"/>
      <c r="AD171" s="143">
        <v>131</v>
      </c>
      <c r="AE171" s="143">
        <v>133</v>
      </c>
      <c r="AF171" s="143"/>
      <c r="AG171" s="212">
        <v>211</v>
      </c>
      <c r="AH171" s="147">
        <v>221</v>
      </c>
      <c r="AI171" s="213"/>
      <c r="AJ171" s="147">
        <v>173</v>
      </c>
      <c r="AK171" s="147">
        <v>180</v>
      </c>
      <c r="AL171" s="147"/>
      <c r="AN171" s="305"/>
    </row>
    <row r="172" spans="1:40" s="7" customFormat="1">
      <c r="A172" s="2"/>
      <c r="B172" s="2"/>
      <c r="C172" s="44" t="s">
        <v>22</v>
      </c>
      <c r="D172" s="2" t="s">
        <v>27</v>
      </c>
      <c r="E172" s="2" t="s">
        <v>7</v>
      </c>
      <c r="F172" s="9">
        <v>45</v>
      </c>
      <c r="G172" s="32">
        <v>141</v>
      </c>
      <c r="H172" s="43">
        <v>333</v>
      </c>
      <c r="I172" s="210">
        <v>166</v>
      </c>
      <c r="J172" s="143">
        <v>170</v>
      </c>
      <c r="K172" s="211"/>
      <c r="L172" s="143">
        <v>217</v>
      </c>
      <c r="M172" s="143">
        <v>220</v>
      </c>
      <c r="N172" s="143"/>
      <c r="O172" s="210">
        <v>127</v>
      </c>
      <c r="P172" s="143">
        <v>130</v>
      </c>
      <c r="Q172" s="211"/>
      <c r="R172" s="143">
        <v>102</v>
      </c>
      <c r="S172" s="143">
        <v>118</v>
      </c>
      <c r="T172" s="143"/>
      <c r="U172" s="210">
        <v>138</v>
      </c>
      <c r="V172" s="143">
        <v>141</v>
      </c>
      <c r="W172" s="211"/>
      <c r="X172" s="143">
        <v>219</v>
      </c>
      <c r="Y172" s="143"/>
      <c r="Z172" s="143"/>
      <c r="AA172" s="210">
        <v>160</v>
      </c>
      <c r="AB172" s="143">
        <v>176</v>
      </c>
      <c r="AC172" s="211"/>
      <c r="AD172" s="143">
        <v>133</v>
      </c>
      <c r="AE172" s="143"/>
      <c r="AF172" s="143"/>
      <c r="AG172" s="212">
        <v>211</v>
      </c>
      <c r="AH172" s="147">
        <v>221</v>
      </c>
      <c r="AI172" s="213"/>
      <c r="AJ172" s="147">
        <v>174</v>
      </c>
      <c r="AK172" s="147">
        <v>180</v>
      </c>
      <c r="AL172" s="147"/>
      <c r="AN172" s="305"/>
    </row>
    <row r="173" spans="1:40" s="7" customFormat="1">
      <c r="A173" s="2"/>
      <c r="B173" s="2"/>
      <c r="C173" s="44" t="s">
        <v>22</v>
      </c>
      <c r="D173" s="2" t="s">
        <v>27</v>
      </c>
      <c r="E173" s="2" t="s">
        <v>7</v>
      </c>
      <c r="F173" s="9">
        <v>46</v>
      </c>
      <c r="G173" s="32">
        <v>142</v>
      </c>
      <c r="H173" s="43">
        <v>334</v>
      </c>
      <c r="I173" s="210">
        <v>166</v>
      </c>
      <c r="J173" s="143">
        <v>170</v>
      </c>
      <c r="K173" s="211"/>
      <c r="L173" s="143"/>
      <c r="M173" s="143"/>
      <c r="N173" s="143"/>
      <c r="O173" s="210">
        <v>127</v>
      </c>
      <c r="P173" s="143">
        <v>139</v>
      </c>
      <c r="Q173" s="211"/>
      <c r="R173" s="143">
        <v>116</v>
      </c>
      <c r="S173" s="143">
        <v>118</v>
      </c>
      <c r="T173" s="143"/>
      <c r="U173" s="210">
        <v>138</v>
      </c>
      <c r="V173" s="143">
        <v>141</v>
      </c>
      <c r="W173" s="211"/>
      <c r="X173" s="143">
        <v>219</v>
      </c>
      <c r="Y173" s="143">
        <v>238</v>
      </c>
      <c r="Z173" s="143"/>
      <c r="AA173" s="210">
        <v>160</v>
      </c>
      <c r="AB173" s="143">
        <v>190</v>
      </c>
      <c r="AC173" s="211"/>
      <c r="AD173" s="143">
        <v>133</v>
      </c>
      <c r="AE173" s="143"/>
      <c r="AF173" s="143"/>
      <c r="AG173" s="212">
        <v>211</v>
      </c>
      <c r="AH173" s="147">
        <v>221</v>
      </c>
      <c r="AI173" s="213"/>
      <c r="AJ173" s="147">
        <v>174</v>
      </c>
      <c r="AK173" s="147">
        <v>180</v>
      </c>
      <c r="AL173" s="147"/>
      <c r="AN173" s="305"/>
    </row>
    <row r="174" spans="1:40" s="7" customFormat="1">
      <c r="A174" s="2"/>
      <c r="B174" s="2"/>
      <c r="C174" s="44" t="s">
        <v>22</v>
      </c>
      <c r="D174" s="2" t="s">
        <v>27</v>
      </c>
      <c r="E174" s="2" t="s">
        <v>7</v>
      </c>
      <c r="F174" s="9">
        <v>47</v>
      </c>
      <c r="G174" s="32">
        <v>143</v>
      </c>
      <c r="H174" s="43">
        <v>335</v>
      </c>
      <c r="I174" s="210">
        <v>166</v>
      </c>
      <c r="J174" s="143">
        <v>175</v>
      </c>
      <c r="K174" s="211"/>
      <c r="L174" s="143">
        <v>217</v>
      </c>
      <c r="M174" s="143">
        <v>220</v>
      </c>
      <c r="N174" s="143"/>
      <c r="O174" s="210">
        <v>127</v>
      </c>
      <c r="P174" s="143">
        <v>139</v>
      </c>
      <c r="Q174" s="211"/>
      <c r="R174" s="143">
        <v>102</v>
      </c>
      <c r="S174" s="143">
        <v>118</v>
      </c>
      <c r="T174" s="143"/>
      <c r="U174" s="210">
        <v>138</v>
      </c>
      <c r="V174" s="143">
        <v>141</v>
      </c>
      <c r="W174" s="211"/>
      <c r="X174" s="143">
        <v>219</v>
      </c>
      <c r="Y174" s="143">
        <v>238</v>
      </c>
      <c r="Z174" s="143"/>
      <c r="AA174" s="210">
        <v>160</v>
      </c>
      <c r="AB174" s="143">
        <v>190</v>
      </c>
      <c r="AC174" s="211"/>
      <c r="AD174" s="143">
        <v>133</v>
      </c>
      <c r="AE174" s="143"/>
      <c r="AF174" s="143"/>
      <c r="AG174" s="212">
        <v>211</v>
      </c>
      <c r="AH174" s="147">
        <v>221</v>
      </c>
      <c r="AI174" s="213"/>
      <c r="AJ174" s="147">
        <v>174</v>
      </c>
      <c r="AK174" s="147">
        <v>180</v>
      </c>
      <c r="AL174" s="147"/>
      <c r="AN174" s="305"/>
    </row>
    <row r="175" spans="1:40" s="7" customFormat="1">
      <c r="A175" s="2"/>
      <c r="B175" s="2"/>
      <c r="C175" s="44" t="s">
        <v>22</v>
      </c>
      <c r="D175" s="2" t="s">
        <v>27</v>
      </c>
      <c r="E175" s="2" t="s">
        <v>7</v>
      </c>
      <c r="F175" s="9">
        <v>48</v>
      </c>
      <c r="G175" s="32">
        <v>144</v>
      </c>
      <c r="H175" s="43">
        <v>336</v>
      </c>
      <c r="I175" s="210">
        <v>166</v>
      </c>
      <c r="J175" s="143">
        <v>170</v>
      </c>
      <c r="K175" s="211"/>
      <c r="L175" s="143">
        <v>217</v>
      </c>
      <c r="M175" s="143">
        <v>221</v>
      </c>
      <c r="N175" s="143"/>
      <c r="O175" s="210">
        <v>127</v>
      </c>
      <c r="P175" s="143">
        <v>139</v>
      </c>
      <c r="Q175" s="211"/>
      <c r="R175" s="143">
        <v>102</v>
      </c>
      <c r="S175" s="143">
        <v>118</v>
      </c>
      <c r="T175" s="143"/>
      <c r="U175" s="210">
        <v>138</v>
      </c>
      <c r="V175" s="143">
        <v>141</v>
      </c>
      <c r="W175" s="211"/>
      <c r="X175" s="143">
        <v>219</v>
      </c>
      <c r="Y175" s="143"/>
      <c r="Z175" s="143"/>
      <c r="AA175" s="210">
        <v>160</v>
      </c>
      <c r="AB175" s="143">
        <v>190</v>
      </c>
      <c r="AC175" s="211"/>
      <c r="AD175" s="143">
        <v>131</v>
      </c>
      <c r="AE175" s="143">
        <v>133</v>
      </c>
      <c r="AF175" s="143"/>
      <c r="AG175" s="212">
        <v>217</v>
      </c>
      <c r="AH175" s="147">
        <v>221</v>
      </c>
      <c r="AI175" s="213"/>
      <c r="AJ175" s="147">
        <v>173</v>
      </c>
      <c r="AK175" s="147">
        <v>180</v>
      </c>
      <c r="AL175" s="147"/>
      <c r="AN175" s="305"/>
    </row>
    <row r="176" spans="1:40" s="7" customFormat="1">
      <c r="A176" s="2"/>
      <c r="B176" s="2"/>
      <c r="C176" s="44" t="s">
        <v>22</v>
      </c>
      <c r="D176" s="2" t="s">
        <v>27</v>
      </c>
      <c r="E176" s="2" t="s">
        <v>7</v>
      </c>
      <c r="F176" s="9">
        <v>49</v>
      </c>
      <c r="G176" s="32">
        <v>145</v>
      </c>
      <c r="H176" s="43">
        <v>337</v>
      </c>
      <c r="I176" s="210">
        <v>166</v>
      </c>
      <c r="J176" s="143">
        <v>170</v>
      </c>
      <c r="K176" s="211"/>
      <c r="L176" s="143">
        <v>217</v>
      </c>
      <c r="M176" s="143">
        <v>221</v>
      </c>
      <c r="N176" s="143"/>
      <c r="O176" s="210">
        <v>127</v>
      </c>
      <c r="P176" s="143">
        <v>130</v>
      </c>
      <c r="Q176" s="211"/>
      <c r="R176" s="143">
        <v>116</v>
      </c>
      <c r="S176" s="143">
        <v>118</v>
      </c>
      <c r="T176" s="143"/>
      <c r="U176" s="210">
        <v>138</v>
      </c>
      <c r="V176" s="143">
        <v>141</v>
      </c>
      <c r="W176" s="211"/>
      <c r="X176" s="143">
        <v>219</v>
      </c>
      <c r="Y176" s="143"/>
      <c r="Z176" s="143"/>
      <c r="AA176" s="210">
        <v>160</v>
      </c>
      <c r="AB176" s="143">
        <v>176</v>
      </c>
      <c r="AC176" s="211"/>
      <c r="AD176" s="143">
        <v>133</v>
      </c>
      <c r="AE176" s="143"/>
      <c r="AF176" s="143"/>
      <c r="AG176" s="212">
        <v>211</v>
      </c>
      <c r="AH176" s="147">
        <v>221</v>
      </c>
      <c r="AI176" s="213"/>
      <c r="AJ176" s="147">
        <v>174</v>
      </c>
      <c r="AK176" s="147">
        <v>180</v>
      </c>
      <c r="AL176" s="147"/>
      <c r="AN176" s="305"/>
    </row>
    <row r="177" spans="1:40" s="7" customFormat="1">
      <c r="A177" s="2"/>
      <c r="B177" s="2"/>
      <c r="C177" s="44" t="s">
        <v>22</v>
      </c>
      <c r="D177" s="2" t="s">
        <v>27</v>
      </c>
      <c r="E177" s="2" t="s">
        <v>7</v>
      </c>
      <c r="F177" s="9">
        <v>50</v>
      </c>
      <c r="G177" s="32">
        <v>146</v>
      </c>
      <c r="H177" s="43">
        <v>338</v>
      </c>
      <c r="I177" s="210">
        <v>166</v>
      </c>
      <c r="J177" s="143">
        <v>175</v>
      </c>
      <c r="K177" s="211"/>
      <c r="L177" s="143">
        <v>217</v>
      </c>
      <c r="M177" s="143">
        <v>221</v>
      </c>
      <c r="N177" s="143"/>
      <c r="O177" s="210">
        <v>127</v>
      </c>
      <c r="P177" s="143">
        <v>139</v>
      </c>
      <c r="Q177" s="211"/>
      <c r="R177" s="143">
        <v>116</v>
      </c>
      <c r="S177" s="143">
        <v>118</v>
      </c>
      <c r="T177" s="143"/>
      <c r="U177" s="210">
        <v>141</v>
      </c>
      <c r="V177" s="143">
        <v>153</v>
      </c>
      <c r="W177" s="211"/>
      <c r="X177" s="143">
        <v>219</v>
      </c>
      <c r="Y177" s="143">
        <v>238</v>
      </c>
      <c r="Z177" s="143"/>
      <c r="AA177" s="210">
        <v>160</v>
      </c>
      <c r="AB177" s="143">
        <v>176</v>
      </c>
      <c r="AC177" s="211"/>
      <c r="AD177" s="143">
        <v>133</v>
      </c>
      <c r="AE177" s="143"/>
      <c r="AF177" s="143"/>
      <c r="AG177" s="212">
        <v>217</v>
      </c>
      <c r="AH177" s="147">
        <v>221</v>
      </c>
      <c r="AI177" s="213"/>
      <c r="AJ177" s="147">
        <v>174</v>
      </c>
      <c r="AK177" s="147">
        <v>180</v>
      </c>
      <c r="AL177" s="147"/>
      <c r="AN177" s="305"/>
    </row>
    <row r="178" spans="1:40" s="7" customFormat="1">
      <c r="A178" s="2"/>
      <c r="B178" s="2"/>
      <c r="C178" s="44" t="s">
        <v>22</v>
      </c>
      <c r="D178" s="2" t="s">
        <v>27</v>
      </c>
      <c r="E178" s="2" t="s">
        <v>7</v>
      </c>
      <c r="F178" s="9">
        <v>51</v>
      </c>
      <c r="G178" s="32">
        <v>147</v>
      </c>
      <c r="H178" s="43">
        <v>339</v>
      </c>
      <c r="I178" s="210">
        <v>166</v>
      </c>
      <c r="J178" s="143">
        <v>170</v>
      </c>
      <c r="K178" s="211"/>
      <c r="L178" s="143">
        <v>217</v>
      </c>
      <c r="M178" s="143">
        <v>220</v>
      </c>
      <c r="N178" s="143"/>
      <c r="O178" s="210">
        <v>127</v>
      </c>
      <c r="P178" s="143">
        <v>130</v>
      </c>
      <c r="Q178" s="211"/>
      <c r="R178" s="143">
        <v>102</v>
      </c>
      <c r="S178" s="143">
        <v>118</v>
      </c>
      <c r="T178" s="143"/>
      <c r="U178" s="210">
        <v>141</v>
      </c>
      <c r="V178" s="143">
        <v>153</v>
      </c>
      <c r="W178" s="211"/>
      <c r="X178" s="143">
        <v>219</v>
      </c>
      <c r="Y178" s="143"/>
      <c r="Z178" s="143"/>
      <c r="AA178" s="210">
        <v>160</v>
      </c>
      <c r="AB178" s="143">
        <v>176</v>
      </c>
      <c r="AC178" s="211"/>
      <c r="AD178" s="143">
        <v>133</v>
      </c>
      <c r="AE178" s="143"/>
      <c r="AF178" s="143"/>
      <c r="AG178" s="212">
        <v>211</v>
      </c>
      <c r="AH178" s="147">
        <v>221</v>
      </c>
      <c r="AI178" s="213"/>
      <c r="AJ178" s="147">
        <v>173</v>
      </c>
      <c r="AK178" s="147">
        <v>180</v>
      </c>
      <c r="AL178" s="147"/>
      <c r="AN178" s="305"/>
    </row>
    <row r="179" spans="1:40" s="7" customFormat="1">
      <c r="A179" s="2"/>
      <c r="B179" s="2"/>
      <c r="C179" s="44" t="s">
        <v>22</v>
      </c>
      <c r="D179" s="2" t="s">
        <v>27</v>
      </c>
      <c r="E179" s="2" t="s">
        <v>7</v>
      </c>
      <c r="F179" s="9">
        <v>52</v>
      </c>
      <c r="G179" s="32">
        <v>148</v>
      </c>
      <c r="H179" s="43">
        <v>340</v>
      </c>
      <c r="I179" s="210">
        <v>166</v>
      </c>
      <c r="J179" s="143">
        <v>175</v>
      </c>
      <c r="K179" s="211"/>
      <c r="L179" s="143">
        <v>217</v>
      </c>
      <c r="M179" s="143">
        <v>221</v>
      </c>
      <c r="N179" s="143"/>
      <c r="O179" s="210">
        <v>127</v>
      </c>
      <c r="P179" s="143">
        <v>130</v>
      </c>
      <c r="Q179" s="211"/>
      <c r="R179" s="143">
        <v>102</v>
      </c>
      <c r="S179" s="143">
        <v>118</v>
      </c>
      <c r="T179" s="143"/>
      <c r="U179" s="210">
        <v>138</v>
      </c>
      <c r="V179" s="143">
        <v>141</v>
      </c>
      <c r="W179" s="211"/>
      <c r="X179" s="143">
        <v>219</v>
      </c>
      <c r="Y179" s="143"/>
      <c r="Z179" s="143"/>
      <c r="AA179" s="210">
        <v>160</v>
      </c>
      <c r="AB179" s="143">
        <v>190</v>
      </c>
      <c r="AC179" s="211"/>
      <c r="AD179" s="143">
        <v>133</v>
      </c>
      <c r="AE179" s="143"/>
      <c r="AF179" s="143"/>
      <c r="AG179" s="212">
        <v>211</v>
      </c>
      <c r="AH179" s="147">
        <v>221</v>
      </c>
      <c r="AI179" s="213"/>
      <c r="AJ179" s="147">
        <v>174</v>
      </c>
      <c r="AK179" s="147">
        <v>180</v>
      </c>
      <c r="AL179" s="147"/>
      <c r="AN179" s="305"/>
    </row>
    <row r="180" spans="1:40" s="7" customFormat="1">
      <c r="A180" s="2"/>
      <c r="B180" s="2"/>
      <c r="C180" s="44" t="s">
        <v>22</v>
      </c>
      <c r="D180" s="2" t="s">
        <v>27</v>
      </c>
      <c r="E180" s="2" t="s">
        <v>7</v>
      </c>
      <c r="F180" s="9">
        <v>53</v>
      </c>
      <c r="G180" s="32">
        <v>149</v>
      </c>
      <c r="H180" s="43">
        <v>341</v>
      </c>
      <c r="I180" s="210">
        <v>166</v>
      </c>
      <c r="J180" s="143">
        <v>175</v>
      </c>
      <c r="K180" s="211"/>
      <c r="L180" s="143">
        <v>217</v>
      </c>
      <c r="M180" s="143">
        <v>220</v>
      </c>
      <c r="N180" s="143"/>
      <c r="O180" s="210">
        <v>127</v>
      </c>
      <c r="P180" s="143">
        <v>139</v>
      </c>
      <c r="Q180" s="211"/>
      <c r="R180" s="143">
        <v>116</v>
      </c>
      <c r="S180" s="143">
        <v>118</v>
      </c>
      <c r="T180" s="143"/>
      <c r="U180" s="210">
        <v>141</v>
      </c>
      <c r="V180" s="143">
        <v>153</v>
      </c>
      <c r="W180" s="211"/>
      <c r="X180" s="143">
        <v>219</v>
      </c>
      <c r="Y180" s="143"/>
      <c r="Z180" s="143"/>
      <c r="AA180" s="210">
        <v>160</v>
      </c>
      <c r="AB180" s="143">
        <v>176</v>
      </c>
      <c r="AC180" s="211"/>
      <c r="AD180" s="143">
        <v>133</v>
      </c>
      <c r="AE180" s="143"/>
      <c r="AF180" s="143"/>
      <c r="AG180" s="212"/>
      <c r="AH180" s="147"/>
      <c r="AI180" s="213"/>
      <c r="AJ180" s="147">
        <v>174</v>
      </c>
      <c r="AK180" s="147">
        <v>180</v>
      </c>
      <c r="AL180" s="147"/>
      <c r="AN180" s="305"/>
    </row>
    <row r="181" spans="1:40" s="7" customFormat="1">
      <c r="A181" s="2"/>
      <c r="B181" s="2"/>
      <c r="C181" s="44" t="s">
        <v>22</v>
      </c>
      <c r="D181" s="2" t="s">
        <v>27</v>
      </c>
      <c r="E181" s="2" t="s">
        <v>7</v>
      </c>
      <c r="F181" s="9">
        <v>54</v>
      </c>
      <c r="G181" s="32">
        <v>150</v>
      </c>
      <c r="H181" s="43">
        <v>342</v>
      </c>
      <c r="I181" s="210">
        <v>166</v>
      </c>
      <c r="J181" s="143">
        <v>170</v>
      </c>
      <c r="K181" s="211"/>
      <c r="L181" s="143"/>
      <c r="M181" s="143"/>
      <c r="N181" s="143"/>
      <c r="O181" s="210">
        <v>127</v>
      </c>
      <c r="P181" s="143">
        <v>139</v>
      </c>
      <c r="Q181" s="211"/>
      <c r="R181" s="143">
        <v>102</v>
      </c>
      <c r="S181" s="143">
        <v>118</v>
      </c>
      <c r="T181" s="143"/>
      <c r="U181" s="210">
        <v>141</v>
      </c>
      <c r="V181" s="143">
        <v>153</v>
      </c>
      <c r="W181" s="211"/>
      <c r="X181" s="143">
        <v>219</v>
      </c>
      <c r="Y181" s="143">
        <v>238</v>
      </c>
      <c r="Z181" s="143"/>
      <c r="AA181" s="210">
        <v>160</v>
      </c>
      <c r="AB181" s="143">
        <v>190</v>
      </c>
      <c r="AC181" s="211"/>
      <c r="AD181" s="143">
        <v>131</v>
      </c>
      <c r="AE181" s="143">
        <v>133</v>
      </c>
      <c r="AF181" s="143"/>
      <c r="AG181" s="212">
        <v>217</v>
      </c>
      <c r="AH181" s="147">
        <v>221</v>
      </c>
      <c r="AI181" s="213"/>
      <c r="AJ181" s="147">
        <v>173</v>
      </c>
      <c r="AK181" s="147">
        <v>180</v>
      </c>
      <c r="AL181" s="147"/>
      <c r="AN181" s="305"/>
    </row>
    <row r="182" spans="1:40" s="7" customFormat="1">
      <c r="A182" s="2"/>
      <c r="B182" s="2"/>
      <c r="C182" s="44" t="s">
        <v>22</v>
      </c>
      <c r="D182" s="2" t="s">
        <v>27</v>
      </c>
      <c r="E182" s="2" t="s">
        <v>7</v>
      </c>
      <c r="F182" s="9">
        <v>55</v>
      </c>
      <c r="G182" s="32">
        <v>151</v>
      </c>
      <c r="H182" s="43">
        <v>343</v>
      </c>
      <c r="I182" s="210">
        <v>166</v>
      </c>
      <c r="J182" s="143">
        <v>170</v>
      </c>
      <c r="K182" s="211"/>
      <c r="L182" s="143"/>
      <c r="M182" s="143"/>
      <c r="N182" s="143"/>
      <c r="O182" s="210">
        <v>127</v>
      </c>
      <c r="P182" s="143">
        <v>130</v>
      </c>
      <c r="Q182" s="211"/>
      <c r="R182" s="143">
        <v>102</v>
      </c>
      <c r="S182" s="143">
        <v>118</v>
      </c>
      <c r="T182" s="143"/>
      <c r="U182" s="210">
        <v>141</v>
      </c>
      <c r="V182" s="143">
        <v>153</v>
      </c>
      <c r="W182" s="211"/>
      <c r="X182" s="143">
        <v>219</v>
      </c>
      <c r="Y182" s="143">
        <v>238</v>
      </c>
      <c r="Z182" s="143"/>
      <c r="AA182" s="210">
        <v>160</v>
      </c>
      <c r="AB182" s="143">
        <v>190</v>
      </c>
      <c r="AC182" s="211"/>
      <c r="AD182" s="143">
        <v>131</v>
      </c>
      <c r="AE182" s="143">
        <v>133</v>
      </c>
      <c r="AF182" s="143"/>
      <c r="AG182" s="212">
        <v>211</v>
      </c>
      <c r="AH182" s="147">
        <v>221</v>
      </c>
      <c r="AI182" s="213"/>
      <c r="AJ182" s="147">
        <v>174</v>
      </c>
      <c r="AK182" s="147">
        <v>180</v>
      </c>
      <c r="AL182" s="147"/>
      <c r="AN182" s="305"/>
    </row>
    <row r="183" spans="1:40" s="373" customFormat="1">
      <c r="A183" s="366"/>
      <c r="B183" s="366"/>
      <c r="C183" s="366" t="s">
        <v>22</v>
      </c>
      <c r="D183" s="366" t="s">
        <v>27</v>
      </c>
      <c r="E183" s="366" t="s">
        <v>7</v>
      </c>
      <c r="F183" s="367">
        <v>56</v>
      </c>
      <c r="G183" s="368">
        <v>152</v>
      </c>
      <c r="H183" s="369">
        <v>344</v>
      </c>
      <c r="I183" s="370">
        <v>166</v>
      </c>
      <c r="J183" s="371">
        <v>170</v>
      </c>
      <c r="K183" s="372">
        <v>175</v>
      </c>
      <c r="L183" s="371">
        <v>217</v>
      </c>
      <c r="M183" s="371">
        <v>220</v>
      </c>
      <c r="N183" s="371"/>
      <c r="O183" s="370">
        <v>127</v>
      </c>
      <c r="P183" s="371">
        <v>130</v>
      </c>
      <c r="Q183" s="372">
        <v>139</v>
      </c>
      <c r="R183" s="371">
        <v>102</v>
      </c>
      <c r="S183" s="371">
        <v>116</v>
      </c>
      <c r="T183" s="371">
        <v>118</v>
      </c>
      <c r="U183" s="370">
        <v>138</v>
      </c>
      <c r="V183" s="371">
        <v>141</v>
      </c>
      <c r="W183" s="372">
        <v>153</v>
      </c>
      <c r="X183" s="371">
        <v>219</v>
      </c>
      <c r="Y183" s="371">
        <v>238</v>
      </c>
      <c r="Z183" s="371"/>
      <c r="AA183" s="370">
        <v>160</v>
      </c>
      <c r="AB183" s="371">
        <v>176</v>
      </c>
      <c r="AC183" s="372">
        <v>190</v>
      </c>
      <c r="AD183" s="371">
        <v>131</v>
      </c>
      <c r="AE183" s="371">
        <v>133</v>
      </c>
      <c r="AF183" s="371"/>
      <c r="AG183" s="370">
        <v>211</v>
      </c>
      <c r="AH183" s="371">
        <v>217</v>
      </c>
      <c r="AI183" s="372">
        <v>221</v>
      </c>
      <c r="AJ183" s="371">
        <v>173</v>
      </c>
      <c r="AK183" s="371">
        <v>174</v>
      </c>
      <c r="AL183" s="371">
        <v>180</v>
      </c>
      <c r="AN183" s="374"/>
    </row>
    <row r="184" spans="1:40" s="7" customFormat="1">
      <c r="A184" s="2"/>
      <c r="B184" s="2"/>
      <c r="C184" s="44" t="s">
        <v>22</v>
      </c>
      <c r="D184" s="2" t="s">
        <v>27</v>
      </c>
      <c r="E184" s="2" t="s">
        <v>7</v>
      </c>
      <c r="F184" s="9">
        <v>57</v>
      </c>
      <c r="G184" s="32">
        <v>153</v>
      </c>
      <c r="H184" s="43">
        <v>345</v>
      </c>
      <c r="I184" s="210">
        <v>166</v>
      </c>
      <c r="J184" s="143">
        <v>170</v>
      </c>
      <c r="K184" s="211"/>
      <c r="L184" s="143">
        <v>217</v>
      </c>
      <c r="M184" s="143">
        <v>220</v>
      </c>
      <c r="N184" s="143"/>
      <c r="O184" s="210">
        <v>127</v>
      </c>
      <c r="P184" s="143">
        <v>139</v>
      </c>
      <c r="Q184" s="211"/>
      <c r="R184" s="143">
        <v>116</v>
      </c>
      <c r="S184" s="143">
        <v>118</v>
      </c>
      <c r="T184" s="143"/>
      <c r="U184" s="210">
        <v>141</v>
      </c>
      <c r="V184" s="143">
        <v>153</v>
      </c>
      <c r="W184" s="211"/>
      <c r="X184" s="143">
        <v>219</v>
      </c>
      <c r="Y184" s="143">
        <v>238</v>
      </c>
      <c r="Z184" s="143"/>
      <c r="AA184" s="210">
        <v>160</v>
      </c>
      <c r="AB184" s="143">
        <v>176</v>
      </c>
      <c r="AC184" s="211"/>
      <c r="AD184" s="143">
        <v>131</v>
      </c>
      <c r="AE184" s="143">
        <v>133</v>
      </c>
      <c r="AF184" s="143"/>
      <c r="AG184" s="212">
        <v>217</v>
      </c>
      <c r="AH184" s="147">
        <v>221</v>
      </c>
      <c r="AI184" s="213"/>
      <c r="AJ184" s="147">
        <v>173</v>
      </c>
      <c r="AK184" s="147">
        <v>180</v>
      </c>
      <c r="AL184" s="147"/>
      <c r="AN184" s="305"/>
    </row>
    <row r="185" spans="1:40" s="7" customFormat="1">
      <c r="A185" s="2"/>
      <c r="B185" s="2"/>
      <c r="C185" s="44" t="s">
        <v>22</v>
      </c>
      <c r="D185" s="2" t="s">
        <v>27</v>
      </c>
      <c r="E185" s="2" t="s">
        <v>7</v>
      </c>
      <c r="F185" s="9">
        <v>58</v>
      </c>
      <c r="G185" s="32">
        <v>154</v>
      </c>
      <c r="H185" s="43">
        <v>346</v>
      </c>
      <c r="I185" s="210">
        <v>166</v>
      </c>
      <c r="J185" s="143">
        <v>170</v>
      </c>
      <c r="K185" s="211"/>
      <c r="L185" s="143">
        <v>217</v>
      </c>
      <c r="M185" s="143">
        <v>220</v>
      </c>
      <c r="N185" s="143"/>
      <c r="O185" s="210">
        <v>127</v>
      </c>
      <c r="P185" s="143">
        <v>130</v>
      </c>
      <c r="Q185" s="211"/>
      <c r="R185" s="143">
        <v>116</v>
      </c>
      <c r="S185" s="143">
        <v>118</v>
      </c>
      <c r="T185" s="143"/>
      <c r="U185" s="210">
        <v>141</v>
      </c>
      <c r="V185" s="143">
        <v>153</v>
      </c>
      <c r="W185" s="211"/>
      <c r="X185" s="143">
        <v>219</v>
      </c>
      <c r="Y185" s="143"/>
      <c r="Z185" s="143"/>
      <c r="AA185" s="210">
        <v>160</v>
      </c>
      <c r="AB185" s="143">
        <v>190</v>
      </c>
      <c r="AC185" s="211"/>
      <c r="AD185" s="143">
        <v>133</v>
      </c>
      <c r="AE185" s="143"/>
      <c r="AF185" s="143"/>
      <c r="AG185" s="212">
        <v>217</v>
      </c>
      <c r="AH185" s="147">
        <v>221</v>
      </c>
      <c r="AI185" s="213"/>
      <c r="AJ185" s="147">
        <v>174</v>
      </c>
      <c r="AK185" s="147">
        <v>180</v>
      </c>
      <c r="AL185" s="147"/>
      <c r="AN185" s="305"/>
    </row>
    <row r="186" spans="1:40" s="7" customFormat="1">
      <c r="A186" s="2"/>
      <c r="B186" s="2"/>
      <c r="C186" s="44" t="s">
        <v>22</v>
      </c>
      <c r="D186" s="2" t="s">
        <v>27</v>
      </c>
      <c r="E186" s="2" t="s">
        <v>7</v>
      </c>
      <c r="F186" s="9">
        <v>59</v>
      </c>
      <c r="G186" s="32">
        <v>155</v>
      </c>
      <c r="H186" s="43">
        <v>347</v>
      </c>
      <c r="I186" s="210">
        <v>166</v>
      </c>
      <c r="J186" s="143">
        <v>175</v>
      </c>
      <c r="K186" s="211"/>
      <c r="L186" s="143"/>
      <c r="M186" s="143"/>
      <c r="N186" s="143"/>
      <c r="O186" s="210">
        <v>127</v>
      </c>
      <c r="P186" s="143">
        <v>139</v>
      </c>
      <c r="Q186" s="211"/>
      <c r="R186" s="143">
        <v>116</v>
      </c>
      <c r="S186" s="143">
        <v>118</v>
      </c>
      <c r="T186" s="143"/>
      <c r="U186" s="210">
        <v>141</v>
      </c>
      <c r="V186" s="143">
        <v>153</v>
      </c>
      <c r="W186" s="211"/>
      <c r="X186" s="143">
        <v>219</v>
      </c>
      <c r="Y186" s="143"/>
      <c r="Z186" s="143"/>
      <c r="AA186" s="210">
        <v>160</v>
      </c>
      <c r="AB186" s="143">
        <v>176</v>
      </c>
      <c r="AC186" s="211"/>
      <c r="AD186" s="143">
        <v>131</v>
      </c>
      <c r="AE186" s="143">
        <v>133</v>
      </c>
      <c r="AF186" s="143"/>
      <c r="AG186" s="212"/>
      <c r="AH186" s="147"/>
      <c r="AI186" s="213"/>
      <c r="AJ186" s="147"/>
      <c r="AK186" s="147"/>
      <c r="AL186" s="147"/>
      <c r="AN186" s="305"/>
    </row>
    <row r="187" spans="1:40" s="3" customFormat="1" ht="17" thickBot="1">
      <c r="A187" s="11"/>
      <c r="B187" s="11"/>
      <c r="C187" s="4" t="s">
        <v>22</v>
      </c>
      <c r="D187" s="11" t="s">
        <v>27</v>
      </c>
      <c r="E187" s="11" t="s">
        <v>7</v>
      </c>
      <c r="F187" s="85">
        <v>60</v>
      </c>
      <c r="G187" s="36">
        <v>156</v>
      </c>
      <c r="H187" s="5">
        <v>348</v>
      </c>
      <c r="I187" s="216">
        <v>166</v>
      </c>
      <c r="J187" s="217">
        <v>170</v>
      </c>
      <c r="K187" s="218"/>
      <c r="L187" s="217">
        <v>217</v>
      </c>
      <c r="M187" s="217">
        <v>221</v>
      </c>
      <c r="N187" s="217"/>
      <c r="O187" s="216">
        <v>127</v>
      </c>
      <c r="P187" s="217">
        <v>139</v>
      </c>
      <c r="Q187" s="218"/>
      <c r="R187" s="217">
        <v>116</v>
      </c>
      <c r="S187" s="217">
        <v>118</v>
      </c>
      <c r="T187" s="217"/>
      <c r="U187" s="216">
        <v>141</v>
      </c>
      <c r="V187" s="217">
        <v>153</v>
      </c>
      <c r="W187" s="218"/>
      <c r="X187" s="217">
        <v>219</v>
      </c>
      <c r="Y187" s="217">
        <v>238</v>
      </c>
      <c r="Z187" s="217"/>
      <c r="AA187" s="216">
        <v>160</v>
      </c>
      <c r="AB187" s="217">
        <v>190</v>
      </c>
      <c r="AC187" s="218"/>
      <c r="AD187" s="217">
        <v>133</v>
      </c>
      <c r="AE187" s="217"/>
      <c r="AF187" s="217"/>
      <c r="AG187" s="219">
        <v>217</v>
      </c>
      <c r="AH187" s="188">
        <v>221</v>
      </c>
      <c r="AI187" s="220"/>
      <c r="AJ187" s="188">
        <v>174</v>
      </c>
      <c r="AK187" s="188">
        <v>180</v>
      </c>
      <c r="AL187" s="188"/>
      <c r="AN187" s="298"/>
    </row>
    <row r="188" spans="1:40" s="7" customFormat="1">
      <c r="A188" s="2"/>
      <c r="B188" s="2"/>
      <c r="C188" s="44"/>
      <c r="D188" s="2"/>
      <c r="E188" s="2"/>
      <c r="F188" s="9"/>
      <c r="G188" s="32"/>
      <c r="H188" s="43"/>
      <c r="I188" s="210"/>
      <c r="J188" s="143"/>
      <c r="K188" s="211"/>
      <c r="L188" s="143"/>
      <c r="M188" s="143"/>
      <c r="N188" s="143"/>
      <c r="O188" s="210"/>
      <c r="P188" s="143"/>
      <c r="Q188" s="211"/>
      <c r="R188" s="143"/>
      <c r="S188" s="143"/>
      <c r="T188" s="143"/>
      <c r="U188" s="210"/>
      <c r="V188" s="143"/>
      <c r="W188" s="211"/>
      <c r="X188" s="143"/>
      <c r="Y188" s="143"/>
      <c r="Z188" s="143"/>
      <c r="AA188" s="210"/>
      <c r="AB188" s="143"/>
      <c r="AC188" s="211"/>
      <c r="AD188" s="143"/>
      <c r="AE188" s="143"/>
      <c r="AF188" s="143"/>
      <c r="AG188" s="212"/>
      <c r="AH188" s="147"/>
      <c r="AI188" s="213"/>
      <c r="AJ188" s="147"/>
      <c r="AK188" s="147"/>
      <c r="AL188" s="147"/>
      <c r="AN188" s="305"/>
    </row>
    <row r="189" spans="1:40" s="7" customFormat="1">
      <c r="A189" s="2"/>
      <c r="B189" s="2"/>
      <c r="C189" s="44"/>
      <c r="D189" s="2"/>
      <c r="E189" s="2"/>
      <c r="F189" s="9"/>
      <c r="G189" s="32"/>
      <c r="H189" s="43"/>
      <c r="I189" s="210"/>
      <c r="J189" s="143"/>
      <c r="K189" s="211"/>
      <c r="L189" s="143"/>
      <c r="M189" s="143"/>
      <c r="N189" s="143"/>
      <c r="O189" s="210"/>
      <c r="P189" s="143"/>
      <c r="Q189" s="211"/>
      <c r="R189" s="143"/>
      <c r="S189" s="143"/>
      <c r="T189" s="143"/>
      <c r="U189" s="210"/>
      <c r="V189" s="143"/>
      <c r="W189" s="211"/>
      <c r="X189" s="143"/>
      <c r="Y189" s="143"/>
      <c r="Z189" s="143"/>
      <c r="AA189" s="210"/>
      <c r="AB189" s="143"/>
      <c r="AC189" s="211"/>
      <c r="AD189" s="143"/>
      <c r="AE189" s="143"/>
      <c r="AF189" s="143"/>
      <c r="AG189" s="212"/>
      <c r="AH189" s="147"/>
      <c r="AI189" s="213"/>
      <c r="AJ189" s="147"/>
      <c r="AK189" s="147"/>
      <c r="AL189" s="147"/>
      <c r="AN189" s="305"/>
    </row>
    <row r="190" spans="1:40" s="7" customFormat="1" ht="17" thickBot="1">
      <c r="A190" s="2"/>
      <c r="B190" s="2"/>
      <c r="C190" s="44"/>
      <c r="D190" s="2"/>
      <c r="E190" s="2"/>
      <c r="F190" s="9"/>
      <c r="G190" s="32"/>
      <c r="H190" s="43"/>
      <c r="I190" s="210"/>
      <c r="J190" s="143"/>
      <c r="K190" s="211"/>
      <c r="L190" s="143"/>
      <c r="M190" s="143"/>
      <c r="N190" s="143"/>
      <c r="O190" s="210"/>
      <c r="P190" s="143"/>
      <c r="Q190" s="211"/>
      <c r="R190" s="143"/>
      <c r="S190" s="143"/>
      <c r="T190" s="143"/>
      <c r="U190" s="210"/>
      <c r="V190" s="143"/>
      <c r="W190" s="211"/>
      <c r="X190" s="143"/>
      <c r="Y190" s="143"/>
      <c r="Z190" s="143"/>
      <c r="AA190" s="210"/>
      <c r="AB190" s="143"/>
      <c r="AC190" s="211"/>
      <c r="AD190" s="143"/>
      <c r="AE190" s="143"/>
      <c r="AF190" s="143"/>
      <c r="AG190" s="212"/>
      <c r="AH190" s="147"/>
      <c r="AI190" s="213"/>
      <c r="AJ190" s="147"/>
      <c r="AK190" s="147"/>
      <c r="AL190" s="147"/>
      <c r="AN190" s="305"/>
    </row>
    <row r="191" spans="1:40" s="31" customFormat="1">
      <c r="A191" s="101" t="s">
        <v>95</v>
      </c>
      <c r="B191" s="30"/>
      <c r="C191" s="30" t="s">
        <v>38</v>
      </c>
      <c r="D191" s="30" t="s">
        <v>28</v>
      </c>
      <c r="E191" s="30" t="s">
        <v>7</v>
      </c>
      <c r="F191" s="86">
        <v>61</v>
      </c>
      <c r="G191" s="37">
        <v>157</v>
      </c>
      <c r="H191" s="196">
        <v>349</v>
      </c>
      <c r="I191" s="238">
        <v>166</v>
      </c>
      <c r="J191" s="239">
        <v>170</v>
      </c>
      <c r="K191" s="240"/>
      <c r="L191" s="239">
        <v>218</v>
      </c>
      <c r="M191" s="239"/>
      <c r="N191" s="239"/>
      <c r="O191" s="238">
        <v>140</v>
      </c>
      <c r="P191" s="239"/>
      <c r="Q191" s="240"/>
      <c r="R191" s="239">
        <v>102</v>
      </c>
      <c r="S191" s="239">
        <v>124</v>
      </c>
      <c r="T191" s="239"/>
      <c r="U191" s="238">
        <v>138</v>
      </c>
      <c r="V191" s="239">
        <v>147</v>
      </c>
      <c r="W191" s="240"/>
      <c r="X191" s="239">
        <v>211</v>
      </c>
      <c r="Y191" s="239"/>
      <c r="Z191" s="239"/>
      <c r="AA191" s="238">
        <v>176</v>
      </c>
      <c r="AB191" s="239"/>
      <c r="AC191" s="240"/>
      <c r="AD191" s="239">
        <v>127</v>
      </c>
      <c r="AE191" s="239">
        <v>135</v>
      </c>
      <c r="AF191" s="239"/>
      <c r="AG191" s="241">
        <v>215</v>
      </c>
      <c r="AH191" s="242">
        <v>219</v>
      </c>
      <c r="AI191" s="243"/>
      <c r="AJ191" s="242">
        <v>186</v>
      </c>
      <c r="AK191" s="242"/>
      <c r="AL191" s="242"/>
      <c r="AN191" s="307"/>
    </row>
    <row r="192" spans="1:40" s="23" customFormat="1">
      <c r="A192" s="24"/>
      <c r="B192" s="24"/>
      <c r="C192" s="24" t="s">
        <v>46</v>
      </c>
      <c r="D192" s="24" t="s">
        <v>28</v>
      </c>
      <c r="E192" s="24" t="s">
        <v>7</v>
      </c>
      <c r="F192" s="87">
        <v>62</v>
      </c>
      <c r="G192" s="34">
        <v>158</v>
      </c>
      <c r="H192" s="197">
        <v>350</v>
      </c>
      <c r="I192" s="244">
        <v>168</v>
      </c>
      <c r="J192" s="245">
        <v>170</v>
      </c>
      <c r="K192" s="246"/>
      <c r="L192" s="245">
        <v>219</v>
      </c>
      <c r="M192" s="245">
        <v>223</v>
      </c>
      <c r="N192" s="245"/>
      <c r="O192" s="244">
        <v>130</v>
      </c>
      <c r="P192" s="245">
        <v>139</v>
      </c>
      <c r="Q192" s="246"/>
      <c r="R192" s="245">
        <v>96</v>
      </c>
      <c r="S192" s="245"/>
      <c r="T192" s="245"/>
      <c r="U192" s="244">
        <v>143</v>
      </c>
      <c r="V192" s="245">
        <v>148</v>
      </c>
      <c r="W192" s="246"/>
      <c r="X192" s="245">
        <v>215</v>
      </c>
      <c r="Y192" s="245">
        <v>233</v>
      </c>
      <c r="Z192" s="245"/>
      <c r="AA192" s="244"/>
      <c r="AB192" s="245"/>
      <c r="AC192" s="246"/>
      <c r="AD192" s="245">
        <v>129</v>
      </c>
      <c r="AE192" s="245">
        <v>161</v>
      </c>
      <c r="AF192" s="245"/>
      <c r="AG192" s="247">
        <v>215</v>
      </c>
      <c r="AH192" s="248">
        <v>227</v>
      </c>
      <c r="AI192" s="249"/>
      <c r="AJ192" s="248">
        <v>184</v>
      </c>
      <c r="AK192" s="248">
        <v>188</v>
      </c>
      <c r="AL192" s="248"/>
      <c r="AN192" s="308"/>
    </row>
    <row r="193" spans="1:40" s="23" customFormat="1">
      <c r="A193" s="24"/>
      <c r="B193" s="24"/>
      <c r="C193" s="24" t="s">
        <v>44</v>
      </c>
      <c r="D193" s="24" t="s">
        <v>28</v>
      </c>
      <c r="E193" s="24" t="s">
        <v>7</v>
      </c>
      <c r="F193" s="87">
        <v>63</v>
      </c>
      <c r="G193" s="34">
        <v>159</v>
      </c>
      <c r="H193" s="197">
        <v>351</v>
      </c>
      <c r="I193" s="244">
        <v>172</v>
      </c>
      <c r="J193" s="245"/>
      <c r="K193" s="246"/>
      <c r="L193" s="245">
        <v>223</v>
      </c>
      <c r="M193" s="245"/>
      <c r="N193" s="245"/>
      <c r="O193" s="244">
        <v>130</v>
      </c>
      <c r="P193" s="245">
        <v>140</v>
      </c>
      <c r="Q193" s="246"/>
      <c r="R193" s="245">
        <v>98</v>
      </c>
      <c r="S193" s="245">
        <v>104</v>
      </c>
      <c r="T193" s="245"/>
      <c r="U193" s="244">
        <v>139</v>
      </c>
      <c r="V193" s="245">
        <v>148</v>
      </c>
      <c r="W193" s="246"/>
      <c r="X193" s="245">
        <v>219</v>
      </c>
      <c r="Y193" s="245">
        <v>233</v>
      </c>
      <c r="Z193" s="245"/>
      <c r="AA193" s="244">
        <v>180</v>
      </c>
      <c r="AB193" s="245">
        <v>184</v>
      </c>
      <c r="AC193" s="246"/>
      <c r="AD193" s="245">
        <v>129</v>
      </c>
      <c r="AE193" s="245">
        <v>137</v>
      </c>
      <c r="AF193" s="245"/>
      <c r="AG193" s="247">
        <v>223</v>
      </c>
      <c r="AH193" s="248">
        <v>227</v>
      </c>
      <c r="AI193" s="249"/>
      <c r="AJ193" s="248">
        <v>186</v>
      </c>
      <c r="AK193" s="248">
        <v>188</v>
      </c>
      <c r="AL193" s="248"/>
      <c r="AN193" s="308"/>
    </row>
    <row r="194" spans="1:40" s="25" customFormat="1" ht="17" thickBot="1">
      <c r="A194" s="26"/>
      <c r="B194" s="26"/>
      <c r="C194" s="26" t="s">
        <v>41</v>
      </c>
      <c r="D194" s="26" t="s">
        <v>28</v>
      </c>
      <c r="E194" s="26" t="s">
        <v>7</v>
      </c>
      <c r="F194" s="27">
        <v>64</v>
      </c>
      <c r="G194" s="38">
        <v>160</v>
      </c>
      <c r="H194" s="198">
        <v>352</v>
      </c>
      <c r="I194" s="199">
        <v>166</v>
      </c>
      <c r="J194" s="200">
        <v>170</v>
      </c>
      <c r="K194" s="201"/>
      <c r="L194" s="200">
        <v>214</v>
      </c>
      <c r="M194" s="200"/>
      <c r="N194" s="200"/>
      <c r="O194" s="199">
        <v>129</v>
      </c>
      <c r="P194" s="200">
        <v>140</v>
      </c>
      <c r="Q194" s="201"/>
      <c r="R194" s="200">
        <v>96</v>
      </c>
      <c r="S194" s="200"/>
      <c r="T194" s="200"/>
      <c r="U194" s="250">
        <v>132</v>
      </c>
      <c r="V194" s="251">
        <v>145</v>
      </c>
      <c r="W194" s="252"/>
      <c r="X194" s="251">
        <v>219</v>
      </c>
      <c r="Y194" s="251"/>
      <c r="Z194" s="251"/>
      <c r="AA194" s="250">
        <v>164</v>
      </c>
      <c r="AB194" s="251">
        <v>176</v>
      </c>
      <c r="AC194" s="252"/>
      <c r="AD194" s="251">
        <v>125</v>
      </c>
      <c r="AE194" s="251">
        <v>129</v>
      </c>
      <c r="AF194" s="251"/>
      <c r="AG194" s="253"/>
      <c r="AH194" s="254"/>
      <c r="AI194" s="255"/>
      <c r="AJ194" s="254"/>
      <c r="AK194" s="254"/>
      <c r="AL194" s="254"/>
      <c r="AN194" s="309"/>
    </row>
    <row r="195" spans="1:40" s="22" customFormat="1" ht="17" thickBot="1">
      <c r="A195" s="21"/>
      <c r="B195" s="21"/>
      <c r="C195" s="21"/>
      <c r="D195" s="21"/>
      <c r="E195" s="21"/>
      <c r="F195" s="20"/>
      <c r="G195" s="35"/>
      <c r="H195" s="54"/>
      <c r="I195" s="192"/>
      <c r="J195" s="47"/>
      <c r="K195" s="193"/>
      <c r="L195" s="47"/>
      <c r="M195" s="47"/>
      <c r="N195" s="47"/>
      <c r="O195" s="192"/>
      <c r="P195" s="47"/>
      <c r="Q195" s="193"/>
      <c r="R195" s="47"/>
      <c r="S195" s="47"/>
      <c r="T195" s="47"/>
      <c r="U195" s="227"/>
      <c r="V195" s="149"/>
      <c r="W195" s="228"/>
      <c r="X195" s="149"/>
      <c r="Y195" s="149"/>
      <c r="Z195" s="149"/>
      <c r="AA195" s="227"/>
      <c r="AB195" s="149"/>
      <c r="AC195" s="228"/>
      <c r="AD195" s="149"/>
      <c r="AE195" s="149"/>
      <c r="AF195" s="149"/>
      <c r="AG195" s="231"/>
      <c r="AH195" s="175"/>
      <c r="AI195" s="232"/>
      <c r="AJ195" s="175"/>
      <c r="AK195" s="175"/>
      <c r="AL195" s="175"/>
      <c r="AN195" s="304"/>
    </row>
    <row r="196" spans="1:40" s="103" customFormat="1">
      <c r="A196" s="101" t="s">
        <v>96</v>
      </c>
      <c r="B196" s="64"/>
      <c r="C196" s="64" t="s">
        <v>45</v>
      </c>
      <c r="D196" s="64" t="s">
        <v>29</v>
      </c>
      <c r="E196" s="64" t="s">
        <v>7</v>
      </c>
      <c r="F196" s="102">
        <v>65</v>
      </c>
      <c r="G196" s="108">
        <v>161</v>
      </c>
      <c r="H196" s="202">
        <v>353</v>
      </c>
      <c r="I196" s="256">
        <v>166</v>
      </c>
      <c r="J196" s="257"/>
      <c r="K196" s="258"/>
      <c r="L196" s="257">
        <v>224</v>
      </c>
      <c r="M196" s="257"/>
      <c r="N196" s="257"/>
      <c r="O196" s="256">
        <v>137</v>
      </c>
      <c r="P196" s="257"/>
      <c r="Q196" s="258"/>
      <c r="R196" s="257">
        <v>98</v>
      </c>
      <c r="S196" s="257"/>
      <c r="T196" s="257"/>
      <c r="U196" s="256">
        <v>145</v>
      </c>
      <c r="V196" s="257"/>
      <c r="W196" s="258"/>
      <c r="X196" s="257">
        <v>230</v>
      </c>
      <c r="Y196" s="257"/>
      <c r="Z196" s="257"/>
      <c r="AA196" s="256">
        <v>147</v>
      </c>
      <c r="AB196" s="257"/>
      <c r="AC196" s="258"/>
      <c r="AD196" s="257">
        <v>133</v>
      </c>
      <c r="AE196" s="257"/>
      <c r="AF196" s="257"/>
      <c r="AG196" s="259">
        <v>217</v>
      </c>
      <c r="AH196" s="260"/>
      <c r="AI196" s="261"/>
      <c r="AJ196" s="260">
        <v>180</v>
      </c>
      <c r="AK196" s="260"/>
      <c r="AL196" s="260"/>
      <c r="AN196" s="310"/>
    </row>
    <row r="197" spans="1:40" s="16" customFormat="1">
      <c r="A197" s="68"/>
      <c r="B197" s="68"/>
      <c r="C197" s="68" t="s">
        <v>50</v>
      </c>
      <c r="D197" s="68" t="s">
        <v>29</v>
      </c>
      <c r="E197" s="68" t="s">
        <v>7</v>
      </c>
      <c r="F197" s="88">
        <v>66</v>
      </c>
      <c r="G197" s="39">
        <v>162</v>
      </c>
      <c r="H197" s="203">
        <v>354</v>
      </c>
      <c r="I197" s="262">
        <v>166</v>
      </c>
      <c r="J197" s="263"/>
      <c r="K197" s="264"/>
      <c r="L197" s="263">
        <v>217</v>
      </c>
      <c r="M197" s="263"/>
      <c r="N197" s="263"/>
      <c r="O197" s="262">
        <v>127</v>
      </c>
      <c r="P197" s="263"/>
      <c r="Q197" s="264"/>
      <c r="R197" s="263">
        <v>118</v>
      </c>
      <c r="S197" s="263"/>
      <c r="T197" s="263"/>
      <c r="U197" s="262">
        <v>141</v>
      </c>
      <c r="V197" s="263"/>
      <c r="W197" s="264"/>
      <c r="X197" s="263">
        <v>219</v>
      </c>
      <c r="Y197" s="263"/>
      <c r="Z197" s="263"/>
      <c r="AA197" s="262">
        <v>160</v>
      </c>
      <c r="AB197" s="263"/>
      <c r="AC197" s="264"/>
      <c r="AD197" s="263">
        <v>133</v>
      </c>
      <c r="AE197" s="263"/>
      <c r="AF197" s="263"/>
      <c r="AG197" s="265">
        <v>221</v>
      </c>
      <c r="AH197" s="266"/>
      <c r="AI197" s="267"/>
      <c r="AJ197" s="266">
        <v>180</v>
      </c>
      <c r="AK197" s="266"/>
      <c r="AL197" s="266"/>
      <c r="AN197" s="311"/>
    </row>
    <row r="198" spans="1:40" s="16" customFormat="1">
      <c r="A198" s="68"/>
      <c r="B198" s="68"/>
      <c r="C198" s="68" t="s">
        <v>47</v>
      </c>
      <c r="D198" s="68" t="s">
        <v>29</v>
      </c>
      <c r="E198" s="68" t="s">
        <v>7</v>
      </c>
      <c r="F198" s="88">
        <v>67</v>
      </c>
      <c r="G198" s="39">
        <v>163</v>
      </c>
      <c r="H198" s="203">
        <v>355</v>
      </c>
      <c r="I198" s="262">
        <v>166</v>
      </c>
      <c r="J198" s="263"/>
      <c r="K198" s="264"/>
      <c r="L198" s="263">
        <v>224</v>
      </c>
      <c r="M198" s="263"/>
      <c r="N198" s="263"/>
      <c r="O198" s="262">
        <v>137</v>
      </c>
      <c r="P198" s="263"/>
      <c r="Q198" s="264"/>
      <c r="R198" s="263">
        <v>98</v>
      </c>
      <c r="S198" s="263"/>
      <c r="T198" s="263"/>
      <c r="U198" s="262">
        <v>141</v>
      </c>
      <c r="V198" s="263"/>
      <c r="W198" s="264"/>
      <c r="X198" s="263">
        <v>219</v>
      </c>
      <c r="Y198" s="263"/>
      <c r="Z198" s="263"/>
      <c r="AA198" s="262">
        <v>147</v>
      </c>
      <c r="AB198" s="263"/>
      <c r="AC198" s="264"/>
      <c r="AD198" s="263">
        <v>133</v>
      </c>
      <c r="AE198" s="263"/>
      <c r="AF198" s="263"/>
      <c r="AG198" s="265">
        <v>221</v>
      </c>
      <c r="AH198" s="266"/>
      <c r="AI198" s="267"/>
      <c r="AJ198" s="266">
        <v>180</v>
      </c>
      <c r="AK198" s="266"/>
      <c r="AL198" s="266"/>
      <c r="AN198" s="311"/>
    </row>
    <row r="199" spans="1:40" s="16" customFormat="1">
      <c r="A199" s="68"/>
      <c r="B199" s="68"/>
      <c r="C199" s="68" t="s">
        <v>42</v>
      </c>
      <c r="D199" s="68" t="s">
        <v>29</v>
      </c>
      <c r="E199" s="68" t="s">
        <v>7</v>
      </c>
      <c r="F199" s="88">
        <v>68</v>
      </c>
      <c r="G199" s="39">
        <v>164</v>
      </c>
      <c r="H199" s="203">
        <v>356</v>
      </c>
      <c r="I199" s="262">
        <v>170</v>
      </c>
      <c r="J199" s="263"/>
      <c r="K199" s="264"/>
      <c r="L199" s="263">
        <v>217</v>
      </c>
      <c r="M199" s="263"/>
      <c r="N199" s="263"/>
      <c r="O199" s="262">
        <v>127</v>
      </c>
      <c r="P199" s="263"/>
      <c r="Q199" s="264"/>
      <c r="R199" s="263">
        <v>98</v>
      </c>
      <c r="S199" s="263"/>
      <c r="T199" s="263"/>
      <c r="U199" s="262">
        <v>141</v>
      </c>
      <c r="V199" s="263"/>
      <c r="W199" s="264"/>
      <c r="X199" s="263">
        <v>219</v>
      </c>
      <c r="Y199" s="263"/>
      <c r="Z199" s="263"/>
      <c r="AA199" s="262">
        <v>147</v>
      </c>
      <c r="AB199" s="263"/>
      <c r="AC199" s="264"/>
      <c r="AD199" s="263">
        <v>121</v>
      </c>
      <c r="AE199" s="263"/>
      <c r="AF199" s="263"/>
      <c r="AG199" s="265">
        <v>221</v>
      </c>
      <c r="AH199" s="266"/>
      <c r="AI199" s="267"/>
      <c r="AJ199" s="266">
        <v>180</v>
      </c>
      <c r="AK199" s="266"/>
      <c r="AL199" s="266"/>
      <c r="AN199" s="311"/>
    </row>
    <row r="200" spans="1:40" s="16" customFormat="1">
      <c r="A200" s="68"/>
      <c r="B200" s="68"/>
      <c r="C200" s="68" t="s">
        <v>36</v>
      </c>
      <c r="D200" s="68" t="s">
        <v>29</v>
      </c>
      <c r="E200" s="68" t="s">
        <v>7</v>
      </c>
      <c r="F200" s="88">
        <v>69</v>
      </c>
      <c r="G200" s="39">
        <v>165</v>
      </c>
      <c r="H200" s="203">
        <v>357</v>
      </c>
      <c r="I200" s="262">
        <v>170</v>
      </c>
      <c r="J200" s="263"/>
      <c r="K200" s="264"/>
      <c r="L200" s="263">
        <v>216</v>
      </c>
      <c r="M200" s="263"/>
      <c r="N200" s="263"/>
      <c r="O200" s="262">
        <v>130</v>
      </c>
      <c r="P200" s="263"/>
      <c r="Q200" s="264"/>
      <c r="R200" s="263">
        <v>102</v>
      </c>
      <c r="S200" s="263"/>
      <c r="T200" s="263"/>
      <c r="U200" s="262">
        <v>142</v>
      </c>
      <c r="V200" s="263"/>
      <c r="W200" s="264"/>
      <c r="X200" s="263">
        <v>231</v>
      </c>
      <c r="Y200" s="263"/>
      <c r="Z200" s="263"/>
      <c r="AA200" s="262">
        <v>178</v>
      </c>
      <c r="AB200" s="263"/>
      <c r="AC200" s="264"/>
      <c r="AD200" s="263">
        <v>129</v>
      </c>
      <c r="AE200" s="263"/>
      <c r="AF200" s="263"/>
      <c r="AG200" s="265">
        <v>217</v>
      </c>
      <c r="AH200" s="266"/>
      <c r="AI200" s="267"/>
      <c r="AJ200" s="266">
        <v>180</v>
      </c>
      <c r="AK200" s="266"/>
      <c r="AL200" s="266"/>
      <c r="AN200" s="311"/>
    </row>
    <row r="201" spans="1:40" s="16" customFormat="1">
      <c r="A201" s="68"/>
      <c r="B201" s="68"/>
      <c r="C201" s="68" t="s">
        <v>39</v>
      </c>
      <c r="D201" s="68" t="s">
        <v>29</v>
      </c>
      <c r="E201" s="68" t="s">
        <v>7</v>
      </c>
      <c r="F201" s="88">
        <v>70</v>
      </c>
      <c r="G201" s="39">
        <v>166</v>
      </c>
      <c r="H201" s="203">
        <v>358</v>
      </c>
      <c r="I201" s="262">
        <v>170</v>
      </c>
      <c r="J201" s="263"/>
      <c r="K201" s="264"/>
      <c r="L201" s="263">
        <v>221</v>
      </c>
      <c r="M201" s="263"/>
      <c r="N201" s="263"/>
      <c r="O201" s="262">
        <v>129</v>
      </c>
      <c r="P201" s="263"/>
      <c r="Q201" s="264"/>
      <c r="R201" s="263">
        <v>98</v>
      </c>
      <c r="S201" s="263"/>
      <c r="T201" s="263"/>
      <c r="U201" s="262">
        <v>153</v>
      </c>
      <c r="V201" s="263"/>
      <c r="W201" s="264"/>
      <c r="X201" s="263">
        <v>219</v>
      </c>
      <c r="Y201" s="263"/>
      <c r="Z201" s="263"/>
      <c r="AA201" s="262">
        <v>190</v>
      </c>
      <c r="AB201" s="263"/>
      <c r="AC201" s="264"/>
      <c r="AD201" s="263">
        <v>163</v>
      </c>
      <c r="AE201" s="263"/>
      <c r="AF201" s="263"/>
      <c r="AG201" s="265">
        <v>211</v>
      </c>
      <c r="AH201" s="266"/>
      <c r="AI201" s="267"/>
      <c r="AJ201" s="266">
        <v>173</v>
      </c>
      <c r="AK201" s="266"/>
      <c r="AL201" s="266"/>
      <c r="AN201" s="311"/>
    </row>
    <row r="202" spans="1:40" s="16" customFormat="1">
      <c r="A202" s="68"/>
      <c r="B202" s="68"/>
      <c r="C202" s="68" t="s">
        <v>34</v>
      </c>
      <c r="D202" s="68" t="s">
        <v>29</v>
      </c>
      <c r="E202" s="68" t="s">
        <v>7</v>
      </c>
      <c r="F202" s="88">
        <v>71</v>
      </c>
      <c r="G202" s="39">
        <v>167</v>
      </c>
      <c r="H202" s="203">
        <v>359</v>
      </c>
      <c r="I202" s="262">
        <v>175</v>
      </c>
      <c r="J202" s="263"/>
      <c r="K202" s="264"/>
      <c r="L202" s="263">
        <v>216</v>
      </c>
      <c r="M202" s="263"/>
      <c r="N202" s="263"/>
      <c r="O202" s="262">
        <v>130</v>
      </c>
      <c r="P202" s="263"/>
      <c r="Q202" s="264"/>
      <c r="R202" s="263">
        <v>98</v>
      </c>
      <c r="S202" s="263"/>
      <c r="T202" s="263"/>
      <c r="U202" s="262">
        <v>142</v>
      </c>
      <c r="V202" s="263"/>
      <c r="W202" s="264"/>
      <c r="X202" s="263">
        <v>231</v>
      </c>
      <c r="Y202" s="263"/>
      <c r="Z202" s="263"/>
      <c r="AA202" s="262">
        <v>160</v>
      </c>
      <c r="AB202" s="263"/>
      <c r="AC202" s="264"/>
      <c r="AD202" s="263">
        <v>159</v>
      </c>
      <c r="AE202" s="263"/>
      <c r="AF202" s="263"/>
      <c r="AG202" s="265">
        <v>215</v>
      </c>
      <c r="AH202" s="266"/>
      <c r="AI202" s="267"/>
      <c r="AJ202" s="266">
        <v>180</v>
      </c>
      <c r="AK202" s="266"/>
      <c r="AL202" s="266"/>
      <c r="AN202" s="311"/>
    </row>
    <row r="203" spans="1:40" s="105" customFormat="1" ht="17" thickBot="1">
      <c r="A203" s="65"/>
      <c r="B203" s="65"/>
      <c r="C203" s="65" t="s">
        <v>32</v>
      </c>
      <c r="D203" s="65" t="s">
        <v>29</v>
      </c>
      <c r="E203" s="65" t="s">
        <v>7</v>
      </c>
      <c r="F203" s="104">
        <v>72</v>
      </c>
      <c r="G203" s="109">
        <v>168</v>
      </c>
      <c r="H203" s="204">
        <v>360</v>
      </c>
      <c r="I203" s="268">
        <v>170</v>
      </c>
      <c r="J203" s="269"/>
      <c r="K203" s="270"/>
      <c r="L203" s="269">
        <v>214</v>
      </c>
      <c r="M203" s="269"/>
      <c r="N203" s="269"/>
      <c r="O203" s="268">
        <v>125</v>
      </c>
      <c r="P203" s="269"/>
      <c r="Q203" s="270"/>
      <c r="R203" s="269">
        <v>98</v>
      </c>
      <c r="S203" s="269"/>
      <c r="T203" s="269"/>
      <c r="U203" s="268">
        <v>138</v>
      </c>
      <c r="V203" s="269"/>
      <c r="W203" s="270"/>
      <c r="X203" s="269">
        <v>231</v>
      </c>
      <c r="Y203" s="269"/>
      <c r="Z203" s="269"/>
      <c r="AA203" s="268">
        <v>160</v>
      </c>
      <c r="AB203" s="269"/>
      <c r="AC203" s="270"/>
      <c r="AD203" s="269">
        <v>159</v>
      </c>
      <c r="AE203" s="269"/>
      <c r="AF203" s="269"/>
      <c r="AG203" s="271">
        <v>215</v>
      </c>
      <c r="AH203" s="272"/>
      <c r="AI203" s="273"/>
      <c r="AJ203" s="272">
        <v>174</v>
      </c>
      <c r="AK203" s="272"/>
      <c r="AL203" s="272"/>
      <c r="AN203" s="312"/>
    </row>
    <row r="204" spans="1:40" ht="17" thickBot="1"/>
    <row r="205" spans="1:40" s="12" customFormat="1">
      <c r="A205" s="101" t="s">
        <v>94</v>
      </c>
      <c r="B205" s="13"/>
      <c r="C205" s="66" t="s">
        <v>52</v>
      </c>
      <c r="D205" s="66" t="s">
        <v>60</v>
      </c>
      <c r="E205" s="106" t="s">
        <v>78</v>
      </c>
      <c r="F205" s="61">
        <v>169</v>
      </c>
      <c r="G205" s="96">
        <v>193</v>
      </c>
      <c r="H205" s="274">
        <v>217</v>
      </c>
      <c r="I205" s="221">
        <v>172</v>
      </c>
      <c r="J205" s="222"/>
      <c r="K205" s="223"/>
      <c r="L205" s="222">
        <v>223</v>
      </c>
      <c r="M205" s="275" t="s">
        <v>86</v>
      </c>
      <c r="N205" s="222"/>
      <c r="O205" s="221">
        <v>130</v>
      </c>
      <c r="P205" s="222"/>
      <c r="Q205" s="223"/>
      <c r="R205" s="222">
        <v>98</v>
      </c>
      <c r="S205" s="222">
        <v>104</v>
      </c>
      <c r="T205" s="222"/>
      <c r="U205" s="221">
        <v>139</v>
      </c>
      <c r="V205" s="222">
        <v>148</v>
      </c>
      <c r="W205" s="223"/>
      <c r="X205" s="222">
        <v>219</v>
      </c>
      <c r="Y205" s="222">
        <v>233</v>
      </c>
      <c r="Z205" s="222"/>
      <c r="AA205" s="221">
        <v>180</v>
      </c>
      <c r="AB205" s="222">
        <v>184</v>
      </c>
      <c r="AC205" s="223"/>
      <c r="AD205" s="222">
        <v>129</v>
      </c>
      <c r="AE205" s="222">
        <v>137</v>
      </c>
      <c r="AF205" s="222"/>
      <c r="AG205" s="224">
        <v>223</v>
      </c>
      <c r="AH205" s="225">
        <v>227</v>
      </c>
      <c r="AI205" s="226"/>
      <c r="AJ205" s="225">
        <v>186</v>
      </c>
      <c r="AK205" s="225">
        <v>188</v>
      </c>
      <c r="AL205" s="225"/>
      <c r="AM205" s="72"/>
      <c r="AN205" s="297"/>
    </row>
    <row r="206" spans="1:40" s="22" customFormat="1">
      <c r="A206" s="21"/>
      <c r="B206" s="50"/>
      <c r="C206" s="89" t="s">
        <v>53</v>
      </c>
      <c r="D206" s="89" t="s">
        <v>60</v>
      </c>
      <c r="E206" s="50"/>
      <c r="F206" s="77">
        <v>170</v>
      </c>
      <c r="G206" s="92">
        <v>194</v>
      </c>
      <c r="H206" s="174">
        <v>218</v>
      </c>
      <c r="I206" s="276">
        <v>170</v>
      </c>
      <c r="J206" s="177">
        <v>175</v>
      </c>
      <c r="K206" s="277"/>
      <c r="L206" s="177">
        <v>220</v>
      </c>
      <c r="M206" s="177">
        <v>221</v>
      </c>
      <c r="N206" s="177"/>
      <c r="O206" s="276">
        <v>130</v>
      </c>
      <c r="P206" s="177">
        <v>139</v>
      </c>
      <c r="Q206" s="277"/>
      <c r="R206" s="177">
        <v>102</v>
      </c>
      <c r="S206" s="177">
        <v>116</v>
      </c>
      <c r="T206" s="177"/>
      <c r="U206" s="276">
        <v>138</v>
      </c>
      <c r="V206" s="177">
        <v>153</v>
      </c>
      <c r="W206" s="277"/>
      <c r="X206" s="177">
        <v>219</v>
      </c>
      <c r="Y206" s="177">
        <v>238</v>
      </c>
      <c r="Z206" s="177"/>
      <c r="AA206" s="276">
        <v>176</v>
      </c>
      <c r="AB206" s="177">
        <v>190</v>
      </c>
      <c r="AC206" s="277"/>
      <c r="AD206" s="177">
        <v>131</v>
      </c>
      <c r="AE206" s="177">
        <v>133</v>
      </c>
      <c r="AF206" s="177"/>
      <c r="AG206" s="229">
        <v>211</v>
      </c>
      <c r="AH206" s="153">
        <v>217</v>
      </c>
      <c r="AI206" s="230"/>
      <c r="AJ206" s="153">
        <v>173</v>
      </c>
      <c r="AK206" s="153">
        <v>174</v>
      </c>
      <c r="AL206" s="153"/>
      <c r="AM206" s="74"/>
      <c r="AN206" s="304"/>
    </row>
    <row r="207" spans="1:40" s="7" customFormat="1">
      <c r="A207" s="2"/>
      <c r="B207" s="52"/>
      <c r="C207" s="63" t="s">
        <v>54</v>
      </c>
      <c r="D207" s="63" t="s">
        <v>60</v>
      </c>
      <c r="E207" s="52"/>
      <c r="F207" s="53">
        <v>171</v>
      </c>
      <c r="G207" s="94">
        <v>195</v>
      </c>
      <c r="H207" s="156">
        <v>219</v>
      </c>
      <c r="I207" s="214">
        <v>170</v>
      </c>
      <c r="J207" s="157">
        <v>175</v>
      </c>
      <c r="K207" s="215"/>
      <c r="L207" s="157">
        <v>219</v>
      </c>
      <c r="M207" s="278" t="s">
        <v>81</v>
      </c>
      <c r="N207" s="157"/>
      <c r="O207" s="214">
        <v>123</v>
      </c>
      <c r="P207" s="157">
        <v>134</v>
      </c>
      <c r="Q207" s="215"/>
      <c r="R207" s="157">
        <v>98</v>
      </c>
      <c r="S207" s="157">
        <v>100</v>
      </c>
      <c r="T207" s="157"/>
      <c r="U207" s="214">
        <v>147</v>
      </c>
      <c r="V207" s="157">
        <v>152</v>
      </c>
      <c r="W207" s="215"/>
      <c r="X207" s="157">
        <v>215</v>
      </c>
      <c r="Y207" s="157">
        <v>219</v>
      </c>
      <c r="Z207" s="157"/>
      <c r="AA207" s="214">
        <v>149</v>
      </c>
      <c r="AB207" s="157"/>
      <c r="AC207" s="215"/>
      <c r="AD207" s="157">
        <v>133</v>
      </c>
      <c r="AE207" s="157">
        <v>169</v>
      </c>
      <c r="AF207" s="157"/>
      <c r="AG207" s="212">
        <v>221</v>
      </c>
      <c r="AH207" s="147">
        <v>223</v>
      </c>
      <c r="AI207" s="213"/>
      <c r="AJ207" s="147">
        <v>182</v>
      </c>
      <c r="AK207" s="147"/>
      <c r="AL207" s="147"/>
      <c r="AM207" s="70"/>
      <c r="AN207" s="305"/>
    </row>
    <row r="208" spans="1:40" s="7" customFormat="1">
      <c r="A208" s="2"/>
      <c r="B208" s="52"/>
      <c r="C208" s="90" t="s">
        <v>55</v>
      </c>
      <c r="D208" s="90" t="s">
        <v>60</v>
      </c>
      <c r="E208" s="91" t="s">
        <v>85</v>
      </c>
      <c r="F208" s="53">
        <v>172</v>
      </c>
      <c r="G208" s="94">
        <v>196</v>
      </c>
      <c r="H208" s="156">
        <v>220</v>
      </c>
      <c r="I208" s="214">
        <v>166</v>
      </c>
      <c r="J208" s="157">
        <v>175</v>
      </c>
      <c r="K208" s="215"/>
      <c r="L208" s="157">
        <v>215</v>
      </c>
      <c r="M208" s="157">
        <v>226</v>
      </c>
      <c r="N208" s="157"/>
      <c r="O208" s="214">
        <v>133</v>
      </c>
      <c r="P208" s="157">
        <v>140</v>
      </c>
      <c r="Q208" s="215"/>
      <c r="R208" s="157">
        <v>98</v>
      </c>
      <c r="S208" s="157">
        <v>112</v>
      </c>
      <c r="T208" s="157"/>
      <c r="U208" s="214">
        <v>138</v>
      </c>
      <c r="V208" s="157">
        <v>152</v>
      </c>
      <c r="W208" s="215"/>
      <c r="X208" s="157">
        <v>219</v>
      </c>
      <c r="Y208" s="157">
        <v>248</v>
      </c>
      <c r="Z208" s="157"/>
      <c r="AA208" s="214">
        <v>161</v>
      </c>
      <c r="AB208" s="157">
        <v>176</v>
      </c>
      <c r="AC208" s="215"/>
      <c r="AD208" s="157">
        <v>133</v>
      </c>
      <c r="AE208" s="157">
        <v>135</v>
      </c>
      <c r="AF208" s="157"/>
      <c r="AG208" s="212"/>
      <c r="AH208" s="147"/>
      <c r="AI208" s="213"/>
      <c r="AJ208" s="147"/>
      <c r="AK208" s="147"/>
      <c r="AL208" s="147"/>
      <c r="AM208" s="52"/>
      <c r="AN208" s="305"/>
    </row>
    <row r="209" spans="1:40" s="7" customFormat="1">
      <c r="A209" s="2"/>
      <c r="B209" s="52"/>
      <c r="C209" s="63" t="s">
        <v>56</v>
      </c>
      <c r="D209" s="63" t="s">
        <v>60</v>
      </c>
      <c r="E209" s="73" t="s">
        <v>80</v>
      </c>
      <c r="F209" s="53">
        <v>173</v>
      </c>
      <c r="G209" s="94">
        <v>197</v>
      </c>
      <c r="H209" s="156">
        <v>221</v>
      </c>
      <c r="I209" s="214">
        <v>168</v>
      </c>
      <c r="J209" s="157">
        <v>170</v>
      </c>
      <c r="K209" s="215"/>
      <c r="L209" s="157">
        <v>223</v>
      </c>
      <c r="M209" s="278" t="s">
        <v>67</v>
      </c>
      <c r="N209" s="157"/>
      <c r="O209" s="214">
        <v>130</v>
      </c>
      <c r="P209" s="157">
        <v>139</v>
      </c>
      <c r="Q209" s="277"/>
      <c r="R209" s="157">
        <v>96</v>
      </c>
      <c r="S209" s="157"/>
      <c r="T209" s="157"/>
      <c r="U209" s="214">
        <v>143</v>
      </c>
      <c r="V209" s="157">
        <v>148</v>
      </c>
      <c r="W209" s="215"/>
      <c r="X209" s="157">
        <v>215</v>
      </c>
      <c r="Y209" s="157">
        <v>233</v>
      </c>
      <c r="Z209" s="157"/>
      <c r="AA209" s="214">
        <v>147</v>
      </c>
      <c r="AB209" s="157">
        <v>184</v>
      </c>
      <c r="AC209" s="215"/>
      <c r="AD209" s="157">
        <v>129</v>
      </c>
      <c r="AE209" s="157">
        <v>161</v>
      </c>
      <c r="AF209" s="157"/>
      <c r="AG209" s="212">
        <v>215</v>
      </c>
      <c r="AH209" s="147">
        <v>227</v>
      </c>
      <c r="AI209" s="213"/>
      <c r="AJ209" s="147">
        <v>184</v>
      </c>
      <c r="AK209" s="147">
        <v>188</v>
      </c>
      <c r="AL209" s="147"/>
      <c r="AM209" s="70"/>
      <c r="AN209" s="305"/>
    </row>
    <row r="210" spans="1:40" s="7" customFormat="1">
      <c r="A210" s="2"/>
      <c r="B210" s="52"/>
      <c r="C210" s="63" t="s">
        <v>57</v>
      </c>
      <c r="D210" s="63" t="s">
        <v>60</v>
      </c>
      <c r="E210" s="52"/>
      <c r="F210" s="53">
        <v>174</v>
      </c>
      <c r="G210" s="94">
        <v>198</v>
      </c>
      <c r="H210" s="156">
        <v>222</v>
      </c>
      <c r="I210" s="214">
        <v>164</v>
      </c>
      <c r="J210" s="157">
        <v>166</v>
      </c>
      <c r="K210" s="215"/>
      <c r="L210" s="278" t="s">
        <v>83</v>
      </c>
      <c r="M210" s="157">
        <v>218</v>
      </c>
      <c r="N210" s="157"/>
      <c r="O210" s="214">
        <v>127</v>
      </c>
      <c r="P210" s="157">
        <v>128</v>
      </c>
      <c r="Q210" s="215"/>
      <c r="R210" s="157">
        <v>98</v>
      </c>
      <c r="S210" s="157">
        <v>118</v>
      </c>
      <c r="T210" s="157"/>
      <c r="U210" s="214">
        <v>141</v>
      </c>
      <c r="V210" s="157">
        <v>145</v>
      </c>
      <c r="W210" s="215"/>
      <c r="X210" s="157">
        <v>219</v>
      </c>
      <c r="Y210" s="157">
        <v>227</v>
      </c>
      <c r="Z210" s="157"/>
      <c r="AA210" s="214">
        <v>147</v>
      </c>
      <c r="AB210" s="157">
        <v>151</v>
      </c>
      <c r="AC210" s="215"/>
      <c r="AD210" s="157">
        <v>121</v>
      </c>
      <c r="AE210" s="157">
        <v>168</v>
      </c>
      <c r="AF210" s="157"/>
      <c r="AG210" s="212">
        <v>215</v>
      </c>
      <c r="AH210" s="147">
        <v>217</v>
      </c>
      <c r="AI210" s="213"/>
      <c r="AJ210" s="147">
        <v>180</v>
      </c>
      <c r="AK210" s="147">
        <v>186</v>
      </c>
      <c r="AL210" s="147"/>
      <c r="AM210" s="70"/>
      <c r="AN210" s="305"/>
    </row>
    <row r="211" spans="1:40" s="7" customFormat="1">
      <c r="A211" s="2"/>
      <c r="B211" s="52"/>
      <c r="C211" s="63" t="s">
        <v>58</v>
      </c>
      <c r="D211" s="63" t="s">
        <v>60</v>
      </c>
      <c r="E211" s="52"/>
      <c r="F211" s="53">
        <v>175</v>
      </c>
      <c r="G211" s="94">
        <v>199</v>
      </c>
      <c r="H211" s="156">
        <v>223</v>
      </c>
      <c r="I211" s="214">
        <v>168</v>
      </c>
      <c r="J211" s="157">
        <v>175</v>
      </c>
      <c r="K211" s="215"/>
      <c r="L211" s="157">
        <v>220</v>
      </c>
      <c r="M211" s="157">
        <v>226</v>
      </c>
      <c r="N211" s="157"/>
      <c r="O211" s="214">
        <v>134</v>
      </c>
      <c r="P211" s="157"/>
      <c r="Q211" s="215"/>
      <c r="R211" s="157">
        <v>94</v>
      </c>
      <c r="S211" s="157"/>
      <c r="T211" s="157"/>
      <c r="U211" s="214">
        <v>139</v>
      </c>
      <c r="V211" s="157">
        <v>147</v>
      </c>
      <c r="W211" s="215"/>
      <c r="X211" s="157">
        <v>215</v>
      </c>
      <c r="Y211" s="157">
        <v>229</v>
      </c>
      <c r="Z211" s="157"/>
      <c r="AA211" s="214">
        <v>147</v>
      </c>
      <c r="AB211" s="157">
        <v>157</v>
      </c>
      <c r="AC211" s="215"/>
      <c r="AD211" s="157">
        <v>129</v>
      </c>
      <c r="AE211" s="157">
        <v>135</v>
      </c>
      <c r="AF211" s="157"/>
      <c r="AG211" s="212">
        <v>217</v>
      </c>
      <c r="AH211" s="147">
        <v>229</v>
      </c>
      <c r="AI211" s="213"/>
      <c r="AJ211" s="147">
        <v>182</v>
      </c>
      <c r="AK211" s="147">
        <v>186</v>
      </c>
      <c r="AL211" s="147"/>
      <c r="AM211" s="70"/>
      <c r="AN211" s="305"/>
    </row>
    <row r="212" spans="1:40" s="3" customFormat="1" ht="17" thickBot="1">
      <c r="B212" s="60"/>
      <c r="C212" s="67" t="s">
        <v>59</v>
      </c>
      <c r="D212" s="67" t="s">
        <v>60</v>
      </c>
      <c r="E212" s="107" t="s">
        <v>79</v>
      </c>
      <c r="F212" s="59">
        <v>176</v>
      </c>
      <c r="G212" s="93">
        <v>200</v>
      </c>
      <c r="H212" s="182">
        <v>224</v>
      </c>
      <c r="I212" s="279">
        <v>166</v>
      </c>
      <c r="J212" s="184">
        <v>170</v>
      </c>
      <c r="K212" s="280"/>
      <c r="L212" s="184">
        <v>214</v>
      </c>
      <c r="M212" s="184">
        <v>221</v>
      </c>
      <c r="N212" s="184"/>
      <c r="O212" s="279">
        <v>129</v>
      </c>
      <c r="P212" s="184"/>
      <c r="Q212" s="280"/>
      <c r="R212" s="184">
        <v>96</v>
      </c>
      <c r="S212" s="184"/>
      <c r="T212" s="184"/>
      <c r="U212" s="279">
        <v>132</v>
      </c>
      <c r="V212" s="184">
        <v>145</v>
      </c>
      <c r="W212" s="280"/>
      <c r="X212" s="184">
        <v>219</v>
      </c>
      <c r="Y212" s="184"/>
      <c r="Z212" s="184"/>
      <c r="AA212" s="279">
        <v>164</v>
      </c>
      <c r="AB212" s="184">
        <v>176</v>
      </c>
      <c r="AC212" s="280"/>
      <c r="AD212" s="184">
        <v>125</v>
      </c>
      <c r="AE212" s="184">
        <v>129</v>
      </c>
      <c r="AF212" s="184"/>
      <c r="AG212" s="219">
        <v>215</v>
      </c>
      <c r="AH212" s="188"/>
      <c r="AI212" s="220"/>
      <c r="AJ212" s="188">
        <v>174</v>
      </c>
      <c r="AK212" s="188">
        <v>190</v>
      </c>
      <c r="AL212" s="188"/>
      <c r="AM212" s="71"/>
      <c r="AN212" s="298"/>
    </row>
    <row r="213" spans="1:40" s="7" customFormat="1">
      <c r="A213" s="52"/>
      <c r="B213" s="63"/>
      <c r="C213" s="51"/>
      <c r="D213" s="63"/>
      <c r="E213" s="52"/>
      <c r="F213" s="53"/>
      <c r="G213" s="94"/>
      <c r="H213" s="156"/>
      <c r="I213" s="214"/>
      <c r="J213" s="157"/>
      <c r="K213" s="215"/>
      <c r="L213" s="157"/>
      <c r="M213" s="157"/>
      <c r="N213" s="157"/>
      <c r="O213" s="214"/>
      <c r="P213" s="157"/>
      <c r="Q213" s="215"/>
      <c r="R213" s="157"/>
      <c r="S213" s="157"/>
      <c r="T213" s="157"/>
      <c r="U213" s="214"/>
      <c r="V213" s="157"/>
      <c r="W213" s="215"/>
      <c r="X213" s="157"/>
      <c r="Y213" s="157"/>
      <c r="Z213" s="157"/>
      <c r="AA213" s="214"/>
      <c r="AB213" s="157"/>
      <c r="AC213" s="215"/>
      <c r="AD213" s="157"/>
      <c r="AE213" s="157"/>
      <c r="AF213" s="157"/>
      <c r="AG213" s="212"/>
      <c r="AH213" s="147"/>
      <c r="AI213" s="213"/>
      <c r="AJ213" s="147"/>
      <c r="AK213" s="147"/>
      <c r="AL213" s="147"/>
      <c r="AN213" s="305"/>
    </row>
    <row r="214" spans="1:40" s="7" customFormat="1">
      <c r="A214" s="52"/>
      <c r="B214" s="63"/>
      <c r="C214" s="51"/>
      <c r="D214" s="63"/>
      <c r="E214" s="52"/>
      <c r="F214" s="53"/>
      <c r="G214" s="94"/>
      <c r="H214" s="156"/>
      <c r="I214" s="214"/>
      <c r="J214" s="157"/>
      <c r="K214" s="215"/>
      <c r="L214" s="129" t="s">
        <v>89</v>
      </c>
      <c r="M214" s="157"/>
      <c r="N214" s="157"/>
      <c r="O214" s="214"/>
      <c r="P214" s="157"/>
      <c r="Q214" s="215"/>
      <c r="R214" s="157"/>
      <c r="S214" s="157"/>
      <c r="T214" s="157"/>
      <c r="U214" s="214"/>
      <c r="V214" s="157"/>
      <c r="W214" s="215"/>
      <c r="X214" s="157"/>
      <c r="Y214" s="157"/>
      <c r="Z214" s="157"/>
      <c r="AA214" s="214"/>
      <c r="AB214" s="157"/>
      <c r="AC214" s="215"/>
      <c r="AD214" s="157"/>
      <c r="AE214" s="157"/>
      <c r="AF214" s="157"/>
      <c r="AG214" s="212"/>
      <c r="AH214" s="147"/>
      <c r="AI214" s="213"/>
      <c r="AJ214" s="147"/>
      <c r="AK214" s="147"/>
      <c r="AL214" s="147"/>
      <c r="AN214" s="305"/>
    </row>
    <row r="215" spans="1:40">
      <c r="B215" s="375" t="s">
        <v>40</v>
      </c>
      <c r="C215" s="376" t="s">
        <v>98</v>
      </c>
      <c r="D215" s="352"/>
    </row>
    <row r="216" spans="1:40">
      <c r="B216" s="375" t="s">
        <v>43</v>
      </c>
      <c r="C216" s="376" t="s">
        <v>99</v>
      </c>
      <c r="D216" s="352"/>
    </row>
    <row r="217" spans="1:40">
      <c r="B217" s="353" t="s">
        <v>48</v>
      </c>
      <c r="C217" s="376" t="s">
        <v>97</v>
      </c>
      <c r="D217" s="352"/>
    </row>
    <row r="218" spans="1:40">
      <c r="B218" s="375" t="s">
        <v>49</v>
      </c>
      <c r="C218" s="376" t="s">
        <v>98</v>
      </c>
      <c r="D218" s="352"/>
      <c r="L218" s="281"/>
      <c r="M218" s="281"/>
      <c r="N218" s="281"/>
    </row>
    <row r="219" spans="1:40">
      <c r="L219" s="281"/>
      <c r="M219" s="281"/>
      <c r="N219" s="281"/>
    </row>
    <row r="220" spans="1:40">
      <c r="B220" s="1" t="s">
        <v>151</v>
      </c>
      <c r="C220" s="2">
        <f>18+20+18+18</f>
        <v>74</v>
      </c>
      <c r="L220" s="281"/>
      <c r="M220" s="281"/>
      <c r="N220" s="281"/>
    </row>
    <row r="221" spans="1:40">
      <c r="B221" s="1" t="s">
        <v>152</v>
      </c>
      <c r="C221" s="2">
        <f>1+2+6+1</f>
        <v>10</v>
      </c>
      <c r="L221" s="281"/>
      <c r="M221" s="281"/>
      <c r="N221" s="281"/>
    </row>
    <row r="222" spans="1:40">
      <c r="B222" s="1" t="s">
        <v>153</v>
      </c>
      <c r="C222" s="2">
        <f>10/74</f>
        <v>0.13513513513513514</v>
      </c>
      <c r="L222" s="281"/>
      <c r="M222" s="281"/>
      <c r="N222" s="281"/>
    </row>
    <row r="223" spans="1:40">
      <c r="L223" s="281"/>
      <c r="M223" s="281"/>
      <c r="N223" s="281"/>
    </row>
    <row r="224" spans="1:40">
      <c r="L224" s="281"/>
      <c r="M224" s="281"/>
      <c r="N224" s="281"/>
    </row>
    <row r="225" spans="12:14">
      <c r="L225" s="281"/>
      <c r="M225" s="281"/>
      <c r="N225" s="281"/>
    </row>
    <row r="226" spans="12:14">
      <c r="L226" s="281"/>
      <c r="M226" s="281"/>
      <c r="N226" s="281"/>
    </row>
    <row r="227" spans="12:14">
      <c r="L227" s="281"/>
      <c r="M227" s="281"/>
      <c r="N227" s="281"/>
    </row>
    <row r="228" spans="12:14">
      <c r="L228" s="281"/>
      <c r="M228" s="281"/>
      <c r="N228" s="281"/>
    </row>
    <row r="229" spans="12:14">
      <c r="L229" s="281"/>
      <c r="M229" s="281"/>
      <c r="N229" s="281"/>
    </row>
    <row r="230" spans="12:14">
      <c r="L230" s="281"/>
      <c r="M230" s="281"/>
      <c r="N230" s="281"/>
    </row>
    <row r="231" spans="12:14">
      <c r="L231" s="281"/>
      <c r="M231" s="281"/>
      <c r="N231" s="281"/>
    </row>
    <row r="232" spans="12:14">
      <c r="L232" s="281"/>
      <c r="M232" s="281"/>
      <c r="N232" s="281"/>
    </row>
    <row r="233" spans="12:14">
      <c r="L233" s="281"/>
      <c r="M233" s="281"/>
      <c r="N233" s="281"/>
    </row>
    <row r="234" spans="12:14">
      <c r="L234" s="281"/>
      <c r="M234" s="281"/>
      <c r="N234" s="281"/>
    </row>
    <row r="235" spans="12:14">
      <c r="L235" s="281"/>
      <c r="M235" s="281"/>
      <c r="N235" s="281"/>
    </row>
  </sheetData>
  <conditionalFormatting sqref="I7:K18 I22:K22 I20:K20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18 L22:N22 L20:N20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7:Q18 O22:Q22 O20:Q20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7:T18 R22:T22 R20:T20">
    <cfRule type="colorScale" priority="2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7:W18 U22:W22 U20:W20">
    <cfRule type="colorScale" priority="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7:Z18 X22:Z22 X20:Z20">
    <cfRule type="colorScale" priority="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7:AC18 AA22:AC22 AA20:AC20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3:K42 I46:K46 I44:K44">
    <cfRule type="colorScale" priority="2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3:N42 L46:N46 L44:N44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3:Q42 O46:Q46 O44:Q44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:T42 R46:T46 R44:T44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3:W42 U46:W46 U44:W44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3:Z42 X46:Z46 X44:Z44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3:AC42 AA46:AC46 AA44:AC44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3:AE42 AD46:AE46 AD44:AE44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7:K65 I68:K68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7:N65 L68:N68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7:Q65 O68:Q68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7:T65 R68:T68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7:W65 U68:W68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47:Z65 X68:Z68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7:AC65 AA68:AC68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9:K93 I97:K97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9:N93 L97:N97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9:P93 O97:Q97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9:T93 R97:T97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9:W93 U97:W97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9:Z93 X97:Z97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9:AC93 AA97:AC97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69:AE93 AD97:AE97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8:AC115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8:Z115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8:W115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98:T115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98:Q115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8:N115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98:K115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20:K139 I143:K143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20:M139 L143:M143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20:Q139 O143:Q143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0:T139 R143:T143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20:W139 U143:W143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20:Z139 X143:Z143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20:AC139 AA143:AC143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44:K165 I167:K167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44:N165 L167:N167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44:Q165 O167:Q167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4:T165 R167:T167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44:W165 U167:W167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44:Z165 X167:Z167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44:AC165 AA167:AC167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68:AC190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68:Z190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68:W190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68:T190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68:Q190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68:N190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68:K190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:J5 I7:J18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18 L5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J5 I7:J18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M5 L7:M18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P5 O7:P18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S5 R7:S18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V5 U7:V18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4:Y5 X7:Y17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C5 AA7:AC18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4:AE5 AD7:AE18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0:AE42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0:AB42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0:Y42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0:V42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0:S42"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0:P42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M42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0:J42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4:J64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4:N64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4:P64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4:S64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4:W64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44:Y64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4:AC64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44:AE64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65:AE65 AD67:AE93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5:AB65 AA67:AB93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5:Y65 X67:Y93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5:V65 U67:V93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5:S65 R67:S93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5:P65 O67:P93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5:M65 L67:M93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5:K65 I67:K93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96:J115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6:M115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96:P115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96:T115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6:W115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6:Y115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6:AC115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8:J139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8:N139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18:Q139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18:S139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18:W139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18:Z139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18:AC139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42:AC163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42:Z163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42:W163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2:T163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42:Q163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42:N163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42:K163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64:K190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64:N190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64:Q190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64:T190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64:W190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64:Z190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64:AC190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6:J93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6:M93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6:P93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6:S9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6:V93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6:Y93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6:AB93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66:AE93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41:K163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41:M163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41:Q163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1:T163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41:W163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41:Z16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7:J139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7:N13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17:Q139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17:T13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17:W139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17:Z139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95:J115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5:M115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95:Q115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95:T115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5:W115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5:Z115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5:AC115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17:AC139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41:AB163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7:AH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7:AL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23:AH42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3:AK4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47:AH64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47:AK64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69:AH9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69:AK9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98:AI11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98:AL11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20:AI139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20:AK139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44:AI163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44:AL16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68:AH190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68:AK190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4:AH5 AG7:AH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4:AK5 AJ7:AK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20:AI42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0:AL4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44:AH6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44:AK64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66:AI9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66:AL9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95:AI11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95:AL11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17:AI1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17:AL13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41:AI163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41:AL16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65:AH190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65:AL19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65:AI19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0:AL20 AD22:AL22 AE21:AF21 AD7:AF18">
    <cfRule type="colorScale" priority="26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65:AL65 AD68:AL68 AD47:AF64">
    <cfRule type="colorScale" priority="26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98:AF115">
    <cfRule type="colorScale" priority="26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20:AF139 AD143:AL143">
    <cfRule type="colorScale" priority="26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64:AL165 AD167:AL167 AD144:AF163">
    <cfRule type="colorScale" priority="26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68:AF190">
    <cfRule type="colorScale" priority="26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95:AL95 AD96:AF115">
    <cfRule type="colorScale" priority="26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19:AL119 AD120:AF139 AD118:AF118">
    <cfRule type="colorScale" priority="26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43:AL143 AD144:AF163 AD142:AF142">
    <cfRule type="colorScale" priority="26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64:AL165 AD168:AF190 AD167:AL167 AD166:AF166">
    <cfRule type="colorScale" priority="26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44:AF163 AD143:AL143 AD141:AF142">
    <cfRule type="colorScale" priority="26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95:AL95 AD96:AF115">
    <cfRule type="colorScale" priority="26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20:AF139 AD119:AL119 AD117:AF118">
    <cfRule type="colorScale" priority="26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:AM1048576">
    <cfRule type="colorScale" priority="26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1180555555555496" footer="0.51180555555555496"/>
  <pageSetup paperSize="9" firstPageNumber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A1:BP79"/>
  <sheetViews>
    <sheetView zoomScale="60" zoomScaleNormal="60" zoomScalePageLayoutView="60" workbookViewId="0">
      <pane ySplit="2" topLeftCell="A16" activePane="bottomLeft" state="frozen"/>
      <selection pane="bottomLeft"/>
    </sheetView>
  </sheetViews>
  <sheetFormatPr baseColWidth="10" defaultColWidth="8.83203125" defaultRowHeight="16"/>
  <cols>
    <col min="1" max="1" width="21.5" style="1" customWidth="1"/>
    <col min="2" max="2" width="19" style="1" customWidth="1"/>
    <col min="3" max="3" width="22.1640625" style="1" customWidth="1"/>
    <col min="4" max="4" width="14.1640625" style="1" customWidth="1"/>
    <col min="5" max="5" width="18.1640625" style="1" customWidth="1"/>
    <col min="6" max="6" width="9" style="8" customWidth="1"/>
    <col min="7" max="8" width="8.83203125" style="2"/>
    <col min="9" max="9" width="8.83203125" style="9"/>
    <col min="10" max="11" width="8.83203125" style="2"/>
    <col min="12" max="12" width="8.83203125" style="9"/>
    <col min="13" max="13" width="8.83203125" style="8"/>
    <col min="14" max="14" width="8.83203125" style="2"/>
    <col min="15" max="15" width="8.83203125" style="9"/>
    <col min="16" max="17" width="8.83203125" style="2"/>
    <col min="18" max="18" width="8.83203125" style="9"/>
    <col min="19" max="19" width="8.83203125" style="8"/>
    <col min="20" max="20" width="8.83203125" style="2"/>
    <col min="21" max="21" width="8.83203125" style="9"/>
    <col min="22" max="23" width="8.83203125" style="2"/>
    <col min="24" max="24" width="8.83203125" style="9"/>
    <col min="25" max="25" width="9" style="8" customWidth="1"/>
    <col min="26" max="26" width="8.83203125" style="2"/>
    <col min="27" max="27" width="8.83203125" style="9"/>
    <col min="28" max="29" width="8.83203125" style="2"/>
    <col min="30" max="30" width="8.83203125" style="9"/>
    <col min="31" max="31" width="8.83203125" style="8"/>
    <col min="32" max="32" width="8.83203125" style="2"/>
    <col min="33" max="33" width="8.83203125" style="9"/>
    <col min="34" max="34" width="8.83203125" style="8"/>
    <col min="35" max="35" width="8.83203125" style="2"/>
    <col min="36" max="36" width="8.83203125" style="9"/>
    <col min="37" max="38" width="8.83203125" style="2"/>
    <col min="39" max="39" width="8.83203125" style="9"/>
    <col min="40" max="40" width="8.83203125" style="8"/>
    <col min="41" max="41" width="8.83203125" style="2"/>
    <col min="42" max="42" width="8.83203125" style="9"/>
    <col min="43" max="44" width="8.83203125" style="2"/>
    <col min="45" max="45" width="8.83203125" style="314"/>
    <col min="46" max="46" width="8.83203125" style="313"/>
    <col min="47" max="48" width="8.83203125" style="2"/>
    <col min="49" max="49" width="8.83203125" style="8"/>
    <col min="50" max="50" width="8.83203125" style="7"/>
    <col min="51" max="51" width="8.83203125" style="287"/>
    <col min="52" max="68" width="8.83203125" style="7"/>
  </cols>
  <sheetData>
    <row r="1" spans="1:51" ht="25" thickBot="1">
      <c r="A1" s="408" t="s">
        <v>154</v>
      </c>
    </row>
    <row r="2" spans="1:51" s="84" customFormat="1" ht="17" thickBot="1">
      <c r="A2" s="17"/>
      <c r="B2" s="17" t="s">
        <v>0</v>
      </c>
      <c r="C2" s="17" t="s">
        <v>26</v>
      </c>
      <c r="D2" s="17"/>
      <c r="E2" s="17" t="s">
        <v>30</v>
      </c>
      <c r="F2" s="18"/>
      <c r="G2" s="17" t="s">
        <v>2</v>
      </c>
      <c r="H2" s="17"/>
      <c r="I2" s="19"/>
      <c r="J2" s="17" t="s">
        <v>8</v>
      </c>
      <c r="K2" s="17"/>
      <c r="L2" s="19"/>
      <c r="M2" s="18"/>
      <c r="N2" s="17" t="s">
        <v>9</v>
      </c>
      <c r="O2" s="19"/>
      <c r="P2" s="17" t="s">
        <v>10</v>
      </c>
      <c r="Q2" s="17"/>
      <c r="R2" s="19"/>
      <c r="S2" s="18" t="s">
        <v>11</v>
      </c>
      <c r="T2" s="17"/>
      <c r="U2" s="19"/>
      <c r="V2" s="17" t="s">
        <v>12</v>
      </c>
      <c r="W2" s="17"/>
      <c r="X2" s="19"/>
      <c r="Y2" s="18" t="s">
        <v>3</v>
      </c>
      <c r="Z2" s="17"/>
      <c r="AA2" s="19"/>
      <c r="AB2" s="17" t="s">
        <v>4</v>
      </c>
      <c r="AC2" s="17"/>
      <c r="AD2" s="19"/>
      <c r="AE2" s="18" t="s">
        <v>13</v>
      </c>
      <c r="AF2" s="17"/>
      <c r="AG2" s="19"/>
      <c r="AH2" s="117" t="s">
        <v>64</v>
      </c>
      <c r="AI2" s="17"/>
      <c r="AJ2" s="118"/>
      <c r="AK2" s="119" t="s">
        <v>100</v>
      </c>
      <c r="AL2" s="17"/>
      <c r="AM2" s="118"/>
      <c r="AN2" s="117" t="s">
        <v>101</v>
      </c>
      <c r="AO2" s="17"/>
      <c r="AP2" s="19"/>
      <c r="AQ2" s="18" t="s">
        <v>124</v>
      </c>
      <c r="AR2" s="13"/>
      <c r="AS2" s="377"/>
      <c r="AT2" s="378" t="s">
        <v>125</v>
      </c>
      <c r="AU2" s="13"/>
      <c r="AV2" s="13"/>
      <c r="AW2" s="379" t="s">
        <v>126</v>
      </c>
      <c r="AY2" s="345"/>
    </row>
    <row r="3" spans="1:51" s="83" customFormat="1" ht="69.75" customHeight="1" thickBot="1">
      <c r="A3" s="78" t="s">
        <v>5</v>
      </c>
      <c r="B3" s="78"/>
      <c r="C3" s="78"/>
      <c r="D3" s="78"/>
      <c r="E3" s="78"/>
      <c r="F3" s="80" t="s">
        <v>91</v>
      </c>
      <c r="G3" s="78" t="s">
        <v>14</v>
      </c>
      <c r="H3" s="78" t="s">
        <v>23</v>
      </c>
      <c r="I3" s="341" t="s">
        <v>123</v>
      </c>
      <c r="J3" s="78" t="s">
        <v>90</v>
      </c>
      <c r="K3" s="78"/>
      <c r="L3" s="81"/>
      <c r="M3" s="80"/>
      <c r="N3" s="78" t="s">
        <v>90</v>
      </c>
      <c r="O3" s="81"/>
      <c r="P3" s="78" t="s">
        <v>90</v>
      </c>
      <c r="Q3" s="78"/>
      <c r="R3" s="81"/>
      <c r="S3" s="80" t="s">
        <v>90</v>
      </c>
      <c r="T3" s="78"/>
      <c r="U3" s="81"/>
      <c r="V3" s="78" t="s">
        <v>90</v>
      </c>
      <c r="W3" s="78"/>
      <c r="X3" s="81"/>
      <c r="Y3" s="80" t="s">
        <v>90</v>
      </c>
      <c r="Z3" s="78"/>
      <c r="AA3" s="81"/>
      <c r="AB3" s="78" t="s">
        <v>90</v>
      </c>
      <c r="AC3" s="78"/>
      <c r="AD3" s="81"/>
      <c r="AE3" s="80" t="s">
        <v>90</v>
      </c>
      <c r="AF3" s="78"/>
      <c r="AG3" s="81"/>
      <c r="AH3" s="120" t="s">
        <v>65</v>
      </c>
      <c r="AI3" s="121"/>
      <c r="AJ3" s="122"/>
      <c r="AK3" s="123" t="s">
        <v>65</v>
      </c>
      <c r="AL3" s="121"/>
      <c r="AM3" s="122"/>
      <c r="AN3" s="120" t="s">
        <v>66</v>
      </c>
      <c r="AO3" s="78"/>
      <c r="AP3" s="81"/>
      <c r="AQ3" s="78"/>
      <c r="AR3" s="78"/>
      <c r="AS3" s="115"/>
      <c r="AT3" s="111"/>
      <c r="AU3" s="78"/>
      <c r="AV3" s="78"/>
      <c r="AW3" s="80"/>
      <c r="AY3" s="346"/>
    </row>
    <row r="4" spans="1:51" s="126" customFormat="1">
      <c r="A4" s="48"/>
      <c r="B4" s="48" t="s">
        <v>25</v>
      </c>
      <c r="C4" s="48" t="s">
        <v>41</v>
      </c>
      <c r="D4" s="69" t="s">
        <v>28</v>
      </c>
      <c r="E4" s="48" t="s">
        <v>7</v>
      </c>
      <c r="F4" s="124"/>
      <c r="G4" s="48">
        <v>160</v>
      </c>
      <c r="H4" s="48">
        <v>352</v>
      </c>
      <c r="I4" s="125"/>
      <c r="J4" s="48">
        <v>166</v>
      </c>
      <c r="K4" s="48">
        <v>170</v>
      </c>
      <c r="L4" s="125"/>
      <c r="M4" s="124">
        <v>214</v>
      </c>
      <c r="N4" s="48">
        <v>221</v>
      </c>
      <c r="O4" s="125"/>
      <c r="P4" s="48">
        <v>129</v>
      </c>
      <c r="Q4" s="48"/>
      <c r="R4" s="125"/>
      <c r="S4" s="124">
        <v>96</v>
      </c>
      <c r="T4" s="48"/>
      <c r="U4" s="125"/>
      <c r="V4" s="140">
        <v>132</v>
      </c>
      <c r="W4" s="140">
        <v>145</v>
      </c>
      <c r="X4" s="141"/>
      <c r="Y4" s="142">
        <v>219</v>
      </c>
      <c r="Z4" s="140"/>
      <c r="AA4" s="141"/>
      <c r="AB4" s="140">
        <v>164</v>
      </c>
      <c r="AC4" s="140">
        <v>176</v>
      </c>
      <c r="AD4" s="141"/>
      <c r="AE4" s="142">
        <v>125</v>
      </c>
      <c r="AF4" s="140">
        <v>129</v>
      </c>
      <c r="AG4" s="141"/>
      <c r="AH4" s="142">
        <v>215</v>
      </c>
      <c r="AI4" s="140"/>
      <c r="AJ4" s="141"/>
      <c r="AK4" s="140">
        <v>174</v>
      </c>
      <c r="AL4" s="140">
        <v>190</v>
      </c>
      <c r="AM4" s="141"/>
      <c r="AN4" s="142">
        <v>237</v>
      </c>
      <c r="AO4" s="140">
        <v>249</v>
      </c>
      <c r="AP4" s="141"/>
      <c r="AQ4" s="48"/>
      <c r="AR4" s="48"/>
      <c r="AS4" s="380"/>
      <c r="AT4" s="381"/>
      <c r="AU4" s="48"/>
      <c r="AV4" s="48"/>
      <c r="AW4" s="124"/>
      <c r="AY4" s="347"/>
    </row>
    <row r="5" spans="1:51" s="128" customFormat="1">
      <c r="A5" s="47"/>
      <c r="B5" s="47" t="s">
        <v>40</v>
      </c>
      <c r="C5" s="47" t="s">
        <v>42</v>
      </c>
      <c r="D5" s="45" t="s">
        <v>29</v>
      </c>
      <c r="E5" s="47" t="s">
        <v>7</v>
      </c>
      <c r="F5" s="54"/>
      <c r="G5" s="47">
        <v>164</v>
      </c>
      <c r="H5" s="47">
        <v>356</v>
      </c>
      <c r="I5" s="127"/>
      <c r="J5" s="143">
        <v>170</v>
      </c>
      <c r="K5" s="143"/>
      <c r="L5" s="144"/>
      <c r="M5" s="145">
        <v>217</v>
      </c>
      <c r="N5" s="143"/>
      <c r="O5" s="144"/>
      <c r="P5" s="143">
        <v>127</v>
      </c>
      <c r="Q5" s="143"/>
      <c r="R5" s="144"/>
      <c r="S5" s="145">
        <v>98</v>
      </c>
      <c r="T5" s="143"/>
      <c r="U5" s="144"/>
      <c r="V5" s="143">
        <v>141</v>
      </c>
      <c r="W5" s="143"/>
      <c r="X5" s="144"/>
      <c r="Y5" s="145">
        <v>219</v>
      </c>
      <c r="Z5" s="143"/>
      <c r="AA5" s="144"/>
      <c r="AB5" s="143">
        <v>147</v>
      </c>
      <c r="AC5" s="143"/>
      <c r="AD5" s="144"/>
      <c r="AE5" s="145">
        <v>121</v>
      </c>
      <c r="AF5" s="143"/>
      <c r="AG5" s="144"/>
      <c r="AH5" s="146">
        <v>221</v>
      </c>
      <c r="AI5" s="147"/>
      <c r="AJ5" s="148"/>
      <c r="AK5" s="147">
        <v>180</v>
      </c>
      <c r="AL5" s="147"/>
      <c r="AM5" s="148"/>
      <c r="AN5" s="146">
        <v>235</v>
      </c>
      <c r="AO5" s="147"/>
      <c r="AP5" s="144"/>
      <c r="AQ5" s="47"/>
      <c r="AR5" s="47"/>
      <c r="AS5" s="193"/>
      <c r="AT5" s="192"/>
      <c r="AU5" s="47"/>
      <c r="AV5" s="47"/>
      <c r="AW5" s="54"/>
      <c r="AY5" s="348"/>
    </row>
    <row r="6" spans="1:51" s="128" customFormat="1">
      <c r="A6" s="47"/>
      <c r="B6" s="47"/>
      <c r="C6" s="47"/>
      <c r="D6" s="45"/>
      <c r="E6" s="47"/>
      <c r="F6" s="54"/>
      <c r="G6" s="47"/>
      <c r="H6" s="47"/>
      <c r="I6" s="127"/>
      <c r="J6" s="143"/>
      <c r="K6" s="143"/>
      <c r="L6" s="144"/>
      <c r="M6" s="145"/>
      <c r="N6" s="143"/>
      <c r="O6" s="144"/>
      <c r="P6" s="143"/>
      <c r="Q6" s="143"/>
      <c r="R6" s="144"/>
      <c r="S6" s="145"/>
      <c r="T6" s="143"/>
      <c r="U6" s="144"/>
      <c r="V6" s="143"/>
      <c r="W6" s="143"/>
      <c r="X6" s="144"/>
      <c r="Y6" s="145"/>
      <c r="Z6" s="143"/>
      <c r="AA6" s="144"/>
      <c r="AB6" s="143"/>
      <c r="AC6" s="143"/>
      <c r="AD6" s="144"/>
      <c r="AE6" s="145"/>
      <c r="AF6" s="143"/>
      <c r="AG6" s="144"/>
      <c r="AH6" s="146"/>
      <c r="AI6" s="147"/>
      <c r="AJ6" s="148"/>
      <c r="AK6" s="147"/>
      <c r="AL6" s="147"/>
      <c r="AM6" s="148"/>
      <c r="AN6" s="146"/>
      <c r="AO6" s="147"/>
      <c r="AP6" s="144"/>
      <c r="AQ6" s="47"/>
      <c r="AR6" s="47"/>
      <c r="AS6" s="193"/>
      <c r="AT6" s="192"/>
      <c r="AU6" s="47"/>
      <c r="AV6" s="47"/>
      <c r="AW6" s="54"/>
      <c r="AY6" s="348"/>
    </row>
    <row r="7" spans="1:51" s="128" customFormat="1">
      <c r="A7" s="116" t="s">
        <v>87</v>
      </c>
      <c r="B7" s="47"/>
      <c r="C7" s="47" t="s">
        <v>68</v>
      </c>
      <c r="D7" s="47" t="s">
        <v>27</v>
      </c>
      <c r="E7" s="47" t="s">
        <v>6</v>
      </c>
      <c r="F7" s="54"/>
      <c r="G7" s="47">
        <v>86</v>
      </c>
      <c r="H7" s="47">
        <v>278</v>
      </c>
      <c r="I7" s="127"/>
      <c r="J7" s="149">
        <v>166</v>
      </c>
      <c r="K7" s="149">
        <v>170</v>
      </c>
      <c r="L7" s="150"/>
      <c r="M7" s="151">
        <v>214</v>
      </c>
      <c r="N7" s="149">
        <v>217</v>
      </c>
      <c r="O7" s="150" t="s">
        <v>62</v>
      </c>
      <c r="P7" s="149">
        <v>127</v>
      </c>
      <c r="Q7" s="149">
        <v>129</v>
      </c>
      <c r="R7" s="150"/>
      <c r="S7" s="151">
        <v>96</v>
      </c>
      <c r="T7" s="149">
        <v>98</v>
      </c>
      <c r="U7" s="150"/>
      <c r="V7" s="149">
        <v>132</v>
      </c>
      <c r="W7" s="149">
        <v>141</v>
      </c>
      <c r="X7" s="150">
        <v>145</v>
      </c>
      <c r="Y7" s="151">
        <v>219</v>
      </c>
      <c r="Z7" s="149"/>
      <c r="AA7" s="150"/>
      <c r="AB7" s="149">
        <v>147</v>
      </c>
      <c r="AC7" s="149">
        <v>164</v>
      </c>
      <c r="AD7" s="150">
        <v>176</v>
      </c>
      <c r="AE7" s="151">
        <v>121</v>
      </c>
      <c r="AF7" s="149">
        <v>125</v>
      </c>
      <c r="AG7" s="150">
        <v>129</v>
      </c>
      <c r="AH7" s="152">
        <v>215</v>
      </c>
      <c r="AI7" s="153">
        <v>221</v>
      </c>
      <c r="AJ7" s="154"/>
      <c r="AK7" s="153">
        <v>174</v>
      </c>
      <c r="AL7" s="153">
        <v>180</v>
      </c>
      <c r="AM7" s="154">
        <v>190</v>
      </c>
      <c r="AN7" s="152">
        <v>237</v>
      </c>
      <c r="AO7" s="153">
        <v>249</v>
      </c>
      <c r="AP7" s="150"/>
      <c r="AQ7" s="47"/>
      <c r="AR7" s="47"/>
      <c r="AS7" s="193"/>
      <c r="AT7" s="192"/>
      <c r="AU7" s="47"/>
      <c r="AV7" s="47"/>
      <c r="AW7" s="54"/>
      <c r="AY7" s="348"/>
    </row>
    <row r="8" spans="1:51" s="10" customFormat="1">
      <c r="A8" s="129" t="s">
        <v>88</v>
      </c>
      <c r="B8" s="155"/>
      <c r="C8" s="47" t="s">
        <v>68</v>
      </c>
      <c r="D8" s="155" t="s">
        <v>27</v>
      </c>
      <c r="E8" s="155" t="s">
        <v>6</v>
      </c>
      <c r="F8" s="156">
        <v>177</v>
      </c>
      <c r="G8" s="155">
        <v>201</v>
      </c>
      <c r="H8" s="155">
        <v>225</v>
      </c>
      <c r="I8" s="118"/>
      <c r="J8" s="157">
        <v>166</v>
      </c>
      <c r="K8" s="157">
        <v>170</v>
      </c>
      <c r="L8" s="158"/>
      <c r="M8" s="159">
        <v>214</v>
      </c>
      <c r="N8" s="157">
        <v>217</v>
      </c>
      <c r="O8" s="158">
        <v>221</v>
      </c>
      <c r="P8" s="157">
        <v>127</v>
      </c>
      <c r="Q8" s="157">
        <v>129</v>
      </c>
      <c r="R8" s="158"/>
      <c r="S8" s="159">
        <v>96</v>
      </c>
      <c r="T8" s="157">
        <v>98</v>
      </c>
      <c r="U8" s="158"/>
      <c r="V8" s="157">
        <v>132</v>
      </c>
      <c r="W8" s="157">
        <v>142</v>
      </c>
      <c r="X8" s="158">
        <v>145</v>
      </c>
      <c r="Y8" s="159">
        <v>219</v>
      </c>
      <c r="Z8" s="157"/>
      <c r="AA8" s="158"/>
      <c r="AB8" s="157">
        <v>147</v>
      </c>
      <c r="AC8" s="157">
        <v>164</v>
      </c>
      <c r="AD8" s="158">
        <v>176</v>
      </c>
      <c r="AE8" s="159">
        <v>121</v>
      </c>
      <c r="AF8" s="157">
        <v>125</v>
      </c>
      <c r="AG8" s="158">
        <v>129</v>
      </c>
      <c r="AH8" s="146">
        <v>215</v>
      </c>
      <c r="AI8" s="147">
        <v>221</v>
      </c>
      <c r="AJ8" s="148"/>
      <c r="AK8" s="147">
        <v>174</v>
      </c>
      <c r="AL8" s="147">
        <v>180</v>
      </c>
      <c r="AM8" s="148">
        <v>190</v>
      </c>
      <c r="AN8" s="146">
        <v>237</v>
      </c>
      <c r="AO8" s="147">
        <v>249</v>
      </c>
      <c r="AP8" s="148"/>
      <c r="AQ8" s="160"/>
      <c r="AR8" s="160"/>
      <c r="AS8" s="206"/>
      <c r="AT8" s="212"/>
      <c r="AU8" s="147"/>
      <c r="AV8" s="147"/>
      <c r="AW8" s="349"/>
      <c r="AX8" s="160"/>
      <c r="AY8" s="288"/>
    </row>
    <row r="9" spans="1:51" s="128" customFormat="1" ht="17" thickBot="1">
      <c r="A9" s="116"/>
      <c r="B9" s="47"/>
      <c r="C9" s="47"/>
      <c r="D9" s="47"/>
      <c r="E9" s="47"/>
      <c r="F9" s="54"/>
      <c r="G9" s="47"/>
      <c r="H9" s="47"/>
      <c r="I9" s="127"/>
      <c r="J9" s="149"/>
      <c r="K9" s="149"/>
      <c r="L9" s="150"/>
      <c r="M9" s="151"/>
      <c r="N9" s="149"/>
      <c r="O9" s="150"/>
      <c r="P9" s="149"/>
      <c r="Q9" s="149"/>
      <c r="R9" s="150"/>
      <c r="S9" s="151"/>
      <c r="T9" s="149"/>
      <c r="U9" s="150"/>
      <c r="V9" s="149"/>
      <c r="W9" s="149"/>
      <c r="X9" s="150"/>
      <c r="Y9" s="151"/>
      <c r="Z9" s="149"/>
      <c r="AA9" s="150"/>
      <c r="AB9" s="149"/>
      <c r="AC9" s="149"/>
      <c r="AD9" s="150"/>
      <c r="AE9" s="151"/>
      <c r="AF9" s="149"/>
      <c r="AG9" s="150"/>
      <c r="AH9" s="152"/>
      <c r="AI9" s="153"/>
      <c r="AJ9" s="154"/>
      <c r="AK9" s="153"/>
      <c r="AL9" s="153"/>
      <c r="AM9" s="154"/>
      <c r="AN9" s="152"/>
      <c r="AO9" s="153"/>
      <c r="AP9" s="150"/>
      <c r="AQ9" s="47"/>
      <c r="AR9" s="47"/>
      <c r="AS9" s="193"/>
      <c r="AT9" s="192"/>
      <c r="AU9" s="47"/>
      <c r="AV9" s="47"/>
      <c r="AW9" s="54"/>
      <c r="AY9" s="348"/>
    </row>
    <row r="10" spans="1:51" s="126" customFormat="1">
      <c r="A10" s="48"/>
      <c r="B10" s="48" t="s">
        <v>25</v>
      </c>
      <c r="C10" s="48" t="s">
        <v>44</v>
      </c>
      <c r="D10" s="69" t="s">
        <v>28</v>
      </c>
      <c r="E10" s="48" t="s">
        <v>7</v>
      </c>
      <c r="F10" s="124"/>
      <c r="G10" s="48">
        <v>159</v>
      </c>
      <c r="H10" s="48">
        <v>351</v>
      </c>
      <c r="I10" s="125"/>
      <c r="J10" s="140">
        <v>172</v>
      </c>
      <c r="K10" s="140"/>
      <c r="L10" s="141"/>
      <c r="M10" s="142">
        <v>223</v>
      </c>
      <c r="N10" s="140" t="s">
        <v>84</v>
      </c>
      <c r="O10" s="141"/>
      <c r="P10" s="140">
        <v>130</v>
      </c>
      <c r="Q10" s="140"/>
      <c r="R10" s="141"/>
      <c r="S10" s="142">
        <v>98</v>
      </c>
      <c r="T10" s="140">
        <v>104</v>
      </c>
      <c r="U10" s="141"/>
      <c r="V10" s="140">
        <v>139</v>
      </c>
      <c r="W10" s="140">
        <v>148</v>
      </c>
      <c r="X10" s="141"/>
      <c r="Y10" s="142">
        <v>219</v>
      </c>
      <c r="Z10" s="140">
        <v>233</v>
      </c>
      <c r="AA10" s="141"/>
      <c r="AB10" s="140">
        <v>180</v>
      </c>
      <c r="AC10" s="140">
        <v>184</v>
      </c>
      <c r="AD10" s="141"/>
      <c r="AE10" s="142">
        <v>129</v>
      </c>
      <c r="AF10" s="140">
        <v>137</v>
      </c>
      <c r="AG10" s="141"/>
      <c r="AH10" s="167">
        <v>223</v>
      </c>
      <c r="AI10" s="168">
        <v>227</v>
      </c>
      <c r="AJ10" s="169"/>
      <c r="AK10" s="168">
        <v>186</v>
      </c>
      <c r="AL10" s="168">
        <v>188</v>
      </c>
      <c r="AM10" s="169"/>
      <c r="AN10" s="167">
        <v>264</v>
      </c>
      <c r="AO10" s="168"/>
      <c r="AP10" s="141"/>
      <c r="AQ10" s="48"/>
      <c r="AR10" s="48"/>
      <c r="AS10" s="380"/>
      <c r="AT10" s="381"/>
      <c r="AU10" s="48"/>
      <c r="AV10" s="48"/>
      <c r="AW10" s="124"/>
      <c r="AY10" s="347"/>
    </row>
    <row r="11" spans="1:51" s="10" customFormat="1">
      <c r="A11" s="44"/>
      <c r="B11" s="44" t="s">
        <v>43</v>
      </c>
      <c r="C11" s="44" t="s">
        <v>45</v>
      </c>
      <c r="D11" s="45" t="s">
        <v>29</v>
      </c>
      <c r="E11" s="47" t="s">
        <v>7</v>
      </c>
      <c r="F11" s="54"/>
      <c r="G11" s="47">
        <v>161</v>
      </c>
      <c r="H11" s="44">
        <v>353</v>
      </c>
      <c r="I11" s="134"/>
      <c r="J11" s="143">
        <v>166</v>
      </c>
      <c r="K11" s="143"/>
      <c r="L11" s="144"/>
      <c r="M11" s="145">
        <v>224</v>
      </c>
      <c r="N11" s="143"/>
      <c r="O11" s="144"/>
      <c r="P11" s="143">
        <v>137</v>
      </c>
      <c r="Q11" s="143"/>
      <c r="R11" s="144"/>
      <c r="S11" s="145">
        <v>98</v>
      </c>
      <c r="T11" s="143"/>
      <c r="U11" s="144"/>
      <c r="V11" s="143">
        <v>145</v>
      </c>
      <c r="W11" s="143"/>
      <c r="X11" s="144"/>
      <c r="Y11" s="145">
        <v>230</v>
      </c>
      <c r="Z11" s="143"/>
      <c r="AA11" s="144"/>
      <c r="AB11" s="143">
        <v>147</v>
      </c>
      <c r="AC11" s="143"/>
      <c r="AD11" s="144"/>
      <c r="AE11" s="145">
        <v>133</v>
      </c>
      <c r="AF11" s="143"/>
      <c r="AG11" s="144"/>
      <c r="AH11" s="146">
        <v>217</v>
      </c>
      <c r="AI11" s="147"/>
      <c r="AJ11" s="148"/>
      <c r="AK11" s="147">
        <v>180</v>
      </c>
      <c r="AL11" s="147"/>
      <c r="AM11" s="148"/>
      <c r="AN11" s="146">
        <v>253</v>
      </c>
      <c r="AO11" s="147"/>
      <c r="AP11" s="144"/>
      <c r="AQ11" s="44"/>
      <c r="AR11" s="44"/>
      <c r="AS11" s="206"/>
      <c r="AT11" s="205"/>
      <c r="AU11" s="44"/>
      <c r="AV11" s="44"/>
      <c r="AW11" s="43"/>
      <c r="AY11" s="288"/>
    </row>
    <row r="12" spans="1:51" s="10" customFormat="1">
      <c r="A12" s="44"/>
      <c r="B12" s="44"/>
      <c r="C12" s="44"/>
      <c r="D12" s="45"/>
      <c r="E12" s="47"/>
      <c r="F12" s="54"/>
      <c r="G12" s="47"/>
      <c r="H12" s="44"/>
      <c r="I12" s="134"/>
      <c r="J12" s="143"/>
      <c r="K12" s="143"/>
      <c r="L12" s="144"/>
      <c r="M12" s="145"/>
      <c r="N12" s="143"/>
      <c r="O12" s="144"/>
      <c r="P12" s="143"/>
      <c r="Q12" s="143"/>
      <c r="R12" s="144"/>
      <c r="S12" s="145"/>
      <c r="T12" s="143"/>
      <c r="U12" s="144"/>
      <c r="V12" s="143"/>
      <c r="W12" s="143"/>
      <c r="X12" s="144"/>
      <c r="Y12" s="145"/>
      <c r="Z12" s="143"/>
      <c r="AA12" s="144"/>
      <c r="AB12" s="143"/>
      <c r="AC12" s="143"/>
      <c r="AD12" s="144"/>
      <c r="AE12" s="145"/>
      <c r="AF12" s="143"/>
      <c r="AG12" s="144"/>
      <c r="AH12" s="146"/>
      <c r="AI12" s="147"/>
      <c r="AJ12" s="148"/>
      <c r="AK12" s="147"/>
      <c r="AL12" s="147"/>
      <c r="AM12" s="148"/>
      <c r="AN12" s="146"/>
      <c r="AO12" s="147"/>
      <c r="AP12" s="144"/>
      <c r="AQ12" s="44"/>
      <c r="AR12" s="44"/>
      <c r="AS12" s="206"/>
      <c r="AT12" s="205"/>
      <c r="AU12" s="44"/>
      <c r="AV12" s="44"/>
      <c r="AW12" s="43"/>
      <c r="AY12" s="288"/>
    </row>
    <row r="13" spans="1:51" s="128" customFormat="1">
      <c r="A13" s="116" t="s">
        <v>87</v>
      </c>
      <c r="B13" s="44"/>
      <c r="C13" s="155" t="s">
        <v>92</v>
      </c>
      <c r="D13" s="47" t="s">
        <v>27</v>
      </c>
      <c r="E13" s="47" t="s">
        <v>7</v>
      </c>
      <c r="F13" s="54"/>
      <c r="G13" s="47">
        <v>100</v>
      </c>
      <c r="H13" s="47">
        <v>292</v>
      </c>
      <c r="I13" s="127"/>
      <c r="J13" s="149">
        <v>166</v>
      </c>
      <c r="K13" s="149">
        <v>172</v>
      </c>
      <c r="L13" s="150"/>
      <c r="M13" s="151">
        <v>223</v>
      </c>
      <c r="N13" s="149"/>
      <c r="O13" s="150"/>
      <c r="P13" s="149">
        <v>130</v>
      </c>
      <c r="Q13" s="149">
        <v>137</v>
      </c>
      <c r="R13" s="150"/>
      <c r="S13" s="151">
        <v>98</v>
      </c>
      <c r="T13" s="149">
        <v>104</v>
      </c>
      <c r="U13" s="150"/>
      <c r="V13" s="149">
        <v>139</v>
      </c>
      <c r="W13" s="149">
        <v>145</v>
      </c>
      <c r="X13" s="150">
        <v>148</v>
      </c>
      <c r="Y13" s="151">
        <v>219</v>
      </c>
      <c r="Z13" s="149">
        <v>230</v>
      </c>
      <c r="AA13" s="150"/>
      <c r="AB13" s="149">
        <v>147</v>
      </c>
      <c r="AC13" s="149">
        <v>180</v>
      </c>
      <c r="AD13" s="150">
        <v>184</v>
      </c>
      <c r="AE13" s="151">
        <v>129</v>
      </c>
      <c r="AF13" s="149">
        <v>133</v>
      </c>
      <c r="AG13" s="150">
        <v>137</v>
      </c>
      <c r="AH13" s="152">
        <v>217</v>
      </c>
      <c r="AI13" s="153">
        <v>223</v>
      </c>
      <c r="AJ13" s="154">
        <v>227</v>
      </c>
      <c r="AK13" s="153">
        <v>180</v>
      </c>
      <c r="AL13" s="153">
        <v>186</v>
      </c>
      <c r="AM13" s="154">
        <v>188</v>
      </c>
      <c r="AN13" s="152">
        <v>264</v>
      </c>
      <c r="AO13" s="153"/>
      <c r="AP13" s="150"/>
      <c r="AQ13" s="47"/>
      <c r="AR13" s="47"/>
      <c r="AS13" s="193"/>
      <c r="AT13" s="192"/>
      <c r="AU13" s="47"/>
      <c r="AV13" s="47"/>
      <c r="AW13" s="54"/>
      <c r="AY13" s="348"/>
    </row>
    <row r="14" spans="1:51" s="10" customFormat="1">
      <c r="A14" s="129" t="s">
        <v>88</v>
      </c>
      <c r="B14" s="155"/>
      <c r="C14" s="155" t="s">
        <v>92</v>
      </c>
      <c r="D14" s="155" t="s">
        <v>27</v>
      </c>
      <c r="E14" s="155" t="s">
        <v>7</v>
      </c>
      <c r="F14" s="156">
        <v>178</v>
      </c>
      <c r="G14" s="155">
        <v>202</v>
      </c>
      <c r="H14" s="155">
        <v>226</v>
      </c>
      <c r="I14" s="118"/>
      <c r="J14" s="157">
        <v>166</v>
      </c>
      <c r="K14" s="157">
        <v>172</v>
      </c>
      <c r="L14" s="158"/>
      <c r="M14" s="159">
        <v>223</v>
      </c>
      <c r="N14" s="157"/>
      <c r="O14" s="158"/>
      <c r="P14" s="157">
        <v>130</v>
      </c>
      <c r="Q14" s="157">
        <v>137</v>
      </c>
      <c r="R14" s="158"/>
      <c r="S14" s="159">
        <v>98</v>
      </c>
      <c r="T14" s="157">
        <v>104</v>
      </c>
      <c r="U14" s="158"/>
      <c r="V14" s="157">
        <v>139</v>
      </c>
      <c r="W14" s="157">
        <v>145</v>
      </c>
      <c r="X14" s="158">
        <v>149</v>
      </c>
      <c r="Y14" s="159">
        <v>219</v>
      </c>
      <c r="Z14" s="157">
        <v>230</v>
      </c>
      <c r="AA14" s="158"/>
      <c r="AB14" s="157">
        <v>147</v>
      </c>
      <c r="AC14" s="157">
        <v>180</v>
      </c>
      <c r="AD14" s="158">
        <v>184</v>
      </c>
      <c r="AE14" s="159">
        <v>129</v>
      </c>
      <c r="AF14" s="157">
        <v>133</v>
      </c>
      <c r="AG14" s="158">
        <v>137</v>
      </c>
      <c r="AH14" s="146">
        <v>217</v>
      </c>
      <c r="AI14" s="147">
        <v>223</v>
      </c>
      <c r="AJ14" s="148">
        <v>227</v>
      </c>
      <c r="AK14" s="147">
        <v>180</v>
      </c>
      <c r="AL14" s="147">
        <v>186</v>
      </c>
      <c r="AM14" s="148">
        <v>188</v>
      </c>
      <c r="AN14" s="146">
        <v>264</v>
      </c>
      <c r="AO14" s="147"/>
      <c r="AP14" s="148"/>
      <c r="AQ14" s="160"/>
      <c r="AR14" s="160"/>
      <c r="AS14" s="206"/>
      <c r="AT14" s="212"/>
      <c r="AU14" s="147"/>
      <c r="AV14" s="147"/>
      <c r="AW14" s="349"/>
      <c r="AX14" s="160"/>
      <c r="AY14" s="288"/>
    </row>
    <row r="15" spans="1:51" s="10" customFormat="1">
      <c r="A15" s="129"/>
      <c r="B15" s="155"/>
      <c r="C15" s="155"/>
      <c r="D15" s="155"/>
      <c r="E15" s="155"/>
      <c r="F15" s="156"/>
      <c r="G15" s="155"/>
      <c r="H15" s="155"/>
      <c r="I15" s="118"/>
      <c r="J15" s="157"/>
      <c r="K15" s="157"/>
      <c r="L15" s="158"/>
      <c r="M15" s="159"/>
      <c r="N15" s="157"/>
      <c r="O15" s="158"/>
      <c r="P15" s="157"/>
      <c r="Q15" s="157"/>
      <c r="R15" s="158"/>
      <c r="S15" s="159"/>
      <c r="T15" s="157"/>
      <c r="U15" s="158"/>
      <c r="V15" s="157"/>
      <c r="W15" s="157"/>
      <c r="X15" s="158"/>
      <c r="Y15" s="159"/>
      <c r="Z15" s="157"/>
      <c r="AA15" s="158"/>
      <c r="AB15" s="157"/>
      <c r="AC15" s="157"/>
      <c r="AD15" s="158"/>
      <c r="AE15" s="159"/>
      <c r="AF15" s="157"/>
      <c r="AG15" s="158"/>
      <c r="AH15" s="146"/>
      <c r="AI15" s="147"/>
      <c r="AJ15" s="148"/>
      <c r="AK15" s="147"/>
      <c r="AL15" s="147"/>
      <c r="AM15" s="148"/>
      <c r="AN15" s="146"/>
      <c r="AO15" s="147"/>
      <c r="AP15" s="148"/>
      <c r="AQ15" s="160"/>
      <c r="AR15" s="160"/>
      <c r="AS15" s="206"/>
      <c r="AT15" s="212"/>
      <c r="AU15" s="147"/>
      <c r="AV15" s="147"/>
      <c r="AW15" s="349"/>
      <c r="AX15" s="160"/>
      <c r="AY15" s="288"/>
    </row>
    <row r="16" spans="1:51" s="128" customFormat="1">
      <c r="A16" s="116" t="s">
        <v>87</v>
      </c>
      <c r="B16" s="44"/>
      <c r="C16" s="155" t="s">
        <v>69</v>
      </c>
      <c r="D16" s="47" t="s">
        <v>27</v>
      </c>
      <c r="E16" s="47" t="s">
        <v>7</v>
      </c>
      <c r="F16" s="54"/>
      <c r="G16" s="47">
        <v>112</v>
      </c>
      <c r="H16" s="47">
        <v>304</v>
      </c>
      <c r="I16" s="127"/>
      <c r="J16" s="149">
        <v>166</v>
      </c>
      <c r="K16" s="149">
        <v>172</v>
      </c>
      <c r="L16" s="150"/>
      <c r="M16" s="151">
        <v>223</v>
      </c>
      <c r="N16" s="149"/>
      <c r="O16" s="150"/>
      <c r="P16" s="149">
        <v>130</v>
      </c>
      <c r="Q16" s="149">
        <v>137</v>
      </c>
      <c r="R16" s="150"/>
      <c r="S16" s="151">
        <v>98</v>
      </c>
      <c r="T16" s="149">
        <v>104</v>
      </c>
      <c r="U16" s="150"/>
      <c r="V16" s="149">
        <v>139</v>
      </c>
      <c r="W16" s="149">
        <v>145</v>
      </c>
      <c r="X16" s="150">
        <v>148</v>
      </c>
      <c r="Y16" s="151">
        <v>219</v>
      </c>
      <c r="Z16" s="149">
        <v>230</v>
      </c>
      <c r="AA16" s="150"/>
      <c r="AB16" s="149">
        <v>147</v>
      </c>
      <c r="AC16" s="149">
        <v>180</v>
      </c>
      <c r="AD16" s="150">
        <v>184</v>
      </c>
      <c r="AE16" s="151">
        <v>133</v>
      </c>
      <c r="AF16" s="149">
        <v>137</v>
      </c>
      <c r="AG16" s="150"/>
      <c r="AH16" s="152">
        <v>217</v>
      </c>
      <c r="AI16" s="153">
        <v>223</v>
      </c>
      <c r="AJ16" s="154">
        <v>227</v>
      </c>
      <c r="AK16" s="153">
        <v>180</v>
      </c>
      <c r="AL16" s="153">
        <v>186</v>
      </c>
      <c r="AM16" s="154">
        <v>188</v>
      </c>
      <c r="AN16" s="152">
        <v>264</v>
      </c>
      <c r="AO16" s="153"/>
      <c r="AP16" s="150"/>
      <c r="AQ16" s="47"/>
      <c r="AR16" s="47"/>
      <c r="AS16" s="193"/>
      <c r="AT16" s="192"/>
      <c r="AU16" s="47"/>
      <c r="AV16" s="47"/>
      <c r="AW16" s="54"/>
      <c r="AY16" s="348"/>
    </row>
    <row r="17" spans="1:63" s="10" customFormat="1">
      <c r="A17" s="129" t="s">
        <v>88</v>
      </c>
      <c r="B17" s="155"/>
      <c r="C17" s="155" t="s">
        <v>69</v>
      </c>
      <c r="D17" s="155" t="s">
        <v>27</v>
      </c>
      <c r="E17" s="155" t="s">
        <v>7</v>
      </c>
      <c r="F17" s="156">
        <v>179</v>
      </c>
      <c r="G17" s="155">
        <v>203</v>
      </c>
      <c r="H17" s="155">
        <v>227</v>
      </c>
      <c r="I17" s="118"/>
      <c r="J17" s="157">
        <v>166</v>
      </c>
      <c r="K17" s="157">
        <v>172</v>
      </c>
      <c r="L17" s="158"/>
      <c r="M17" s="159">
        <v>223</v>
      </c>
      <c r="N17" s="157"/>
      <c r="O17" s="158"/>
      <c r="P17" s="157">
        <v>130</v>
      </c>
      <c r="Q17" s="157">
        <v>137</v>
      </c>
      <c r="R17" s="158"/>
      <c r="S17" s="159">
        <v>98</v>
      </c>
      <c r="T17" s="157">
        <v>104</v>
      </c>
      <c r="U17" s="158"/>
      <c r="V17" s="157">
        <v>139</v>
      </c>
      <c r="W17" s="157">
        <v>145</v>
      </c>
      <c r="X17" s="158">
        <v>148</v>
      </c>
      <c r="Y17" s="159">
        <v>219</v>
      </c>
      <c r="Z17" s="157">
        <v>230</v>
      </c>
      <c r="AA17" s="158"/>
      <c r="AB17" s="157">
        <v>147</v>
      </c>
      <c r="AC17" s="157">
        <v>180</v>
      </c>
      <c r="AD17" s="158">
        <v>184</v>
      </c>
      <c r="AE17" s="159">
        <v>133</v>
      </c>
      <c r="AF17" s="157">
        <v>137</v>
      </c>
      <c r="AG17" s="158"/>
      <c r="AH17" s="146">
        <v>217</v>
      </c>
      <c r="AI17" s="147">
        <v>223</v>
      </c>
      <c r="AJ17" s="148">
        <v>227</v>
      </c>
      <c r="AK17" s="170">
        <v>180</v>
      </c>
      <c r="AL17" s="170">
        <v>186</v>
      </c>
      <c r="AM17" s="171">
        <v>188</v>
      </c>
      <c r="AN17" s="146">
        <v>264</v>
      </c>
      <c r="AO17" s="147"/>
      <c r="AP17" s="148"/>
      <c r="AQ17" s="160"/>
      <c r="AR17" s="160"/>
      <c r="AS17" s="206"/>
      <c r="AT17" s="212"/>
      <c r="AU17" s="147"/>
      <c r="AV17" s="147"/>
      <c r="AW17" s="349"/>
      <c r="AX17" s="160"/>
      <c r="AY17" s="288"/>
    </row>
    <row r="18" spans="1:63" s="133" customFormat="1" ht="17" thickBot="1">
      <c r="A18" s="130"/>
      <c r="B18" s="56"/>
      <c r="C18" s="56"/>
      <c r="D18" s="56"/>
      <c r="E18" s="56"/>
      <c r="F18" s="131"/>
      <c r="G18" s="56"/>
      <c r="H18" s="56"/>
      <c r="I18" s="132"/>
      <c r="J18" s="161"/>
      <c r="K18" s="161"/>
      <c r="L18" s="162"/>
      <c r="M18" s="163"/>
      <c r="N18" s="161"/>
      <c r="O18" s="162"/>
      <c r="P18" s="161"/>
      <c r="Q18" s="161"/>
      <c r="R18" s="162"/>
      <c r="S18" s="163"/>
      <c r="T18" s="161"/>
      <c r="U18" s="162"/>
      <c r="V18" s="161"/>
      <c r="W18" s="161"/>
      <c r="X18" s="162"/>
      <c r="Y18" s="163"/>
      <c r="Z18" s="161"/>
      <c r="AA18" s="162"/>
      <c r="AB18" s="161"/>
      <c r="AC18" s="161"/>
      <c r="AD18" s="162"/>
      <c r="AE18" s="163"/>
      <c r="AF18" s="161"/>
      <c r="AG18" s="162"/>
      <c r="AH18" s="164"/>
      <c r="AI18" s="165"/>
      <c r="AJ18" s="166"/>
      <c r="AK18" s="165"/>
      <c r="AL18" s="165"/>
      <c r="AM18" s="166"/>
      <c r="AN18" s="164"/>
      <c r="AO18" s="165"/>
      <c r="AP18" s="162"/>
      <c r="AQ18" s="56"/>
      <c r="AR18" s="56"/>
      <c r="AS18" s="382"/>
      <c r="AT18" s="383"/>
      <c r="AU18" s="56"/>
      <c r="AV18" s="56"/>
      <c r="AW18" s="131"/>
      <c r="AY18" s="350"/>
    </row>
    <row r="19" spans="1:63" s="128" customFormat="1">
      <c r="A19" s="47"/>
      <c r="B19" s="135" t="s">
        <v>25</v>
      </c>
      <c r="C19" s="47" t="s">
        <v>46</v>
      </c>
      <c r="D19" s="45" t="s">
        <v>28</v>
      </c>
      <c r="E19" s="47" t="s">
        <v>7</v>
      </c>
      <c r="F19" s="54">
        <v>62</v>
      </c>
      <c r="G19" s="47">
        <v>158</v>
      </c>
      <c r="H19" s="47">
        <v>350</v>
      </c>
      <c r="I19" s="127"/>
      <c r="J19" s="149">
        <v>168</v>
      </c>
      <c r="K19" s="149">
        <v>170</v>
      </c>
      <c r="L19" s="150"/>
      <c r="M19" s="151" t="s">
        <v>93</v>
      </c>
      <c r="N19" s="149">
        <v>223</v>
      </c>
      <c r="O19" s="150"/>
      <c r="P19" s="149">
        <v>130</v>
      </c>
      <c r="Q19" s="149">
        <v>139</v>
      </c>
      <c r="R19" s="150"/>
      <c r="S19" s="151">
        <v>96</v>
      </c>
      <c r="T19" s="149"/>
      <c r="U19" s="150"/>
      <c r="V19" s="149">
        <v>143</v>
      </c>
      <c r="W19" s="149">
        <v>148</v>
      </c>
      <c r="X19" s="150"/>
      <c r="Y19" s="151">
        <v>215</v>
      </c>
      <c r="Z19" s="149">
        <v>233</v>
      </c>
      <c r="AA19" s="150"/>
      <c r="AB19" s="149">
        <v>147</v>
      </c>
      <c r="AC19" s="149">
        <v>184</v>
      </c>
      <c r="AD19" s="150"/>
      <c r="AE19" s="151">
        <v>129</v>
      </c>
      <c r="AF19" s="149">
        <v>161</v>
      </c>
      <c r="AG19" s="150"/>
      <c r="AH19" s="152">
        <v>215</v>
      </c>
      <c r="AI19" s="153">
        <v>227</v>
      </c>
      <c r="AJ19" s="154"/>
      <c r="AK19" s="153">
        <v>184</v>
      </c>
      <c r="AL19" s="153">
        <v>188</v>
      </c>
      <c r="AM19" s="154"/>
      <c r="AN19" s="152">
        <v>240</v>
      </c>
      <c r="AO19" s="153">
        <v>246</v>
      </c>
      <c r="AP19" s="150"/>
      <c r="AQ19" s="390">
        <v>150</v>
      </c>
      <c r="AR19" s="391"/>
      <c r="AS19" s="127"/>
      <c r="AT19" s="391">
        <v>195</v>
      </c>
      <c r="AU19" s="391">
        <v>207</v>
      </c>
      <c r="AV19" s="391"/>
      <c r="AW19" s="390">
        <v>162</v>
      </c>
      <c r="AY19" s="348"/>
    </row>
    <row r="20" spans="1:63" s="128" customFormat="1">
      <c r="A20" s="47"/>
      <c r="B20" s="47" t="s">
        <v>48</v>
      </c>
      <c r="C20" s="47" t="s">
        <v>47</v>
      </c>
      <c r="D20" s="45" t="s">
        <v>29</v>
      </c>
      <c r="E20" s="135" t="s">
        <v>7</v>
      </c>
      <c r="F20" s="54">
        <v>67</v>
      </c>
      <c r="G20" s="47">
        <v>163</v>
      </c>
      <c r="H20" s="47">
        <v>355</v>
      </c>
      <c r="I20" s="127"/>
      <c r="J20" s="149">
        <v>166</v>
      </c>
      <c r="K20" s="149"/>
      <c r="L20" s="150"/>
      <c r="M20" s="151">
        <v>224</v>
      </c>
      <c r="N20" s="149"/>
      <c r="O20" s="150"/>
      <c r="P20" s="149">
        <v>137</v>
      </c>
      <c r="Q20" s="149"/>
      <c r="R20" s="150"/>
      <c r="S20" s="151">
        <v>98</v>
      </c>
      <c r="T20" s="149"/>
      <c r="U20" s="150"/>
      <c r="V20" s="149">
        <v>141</v>
      </c>
      <c r="W20" s="149"/>
      <c r="X20" s="150"/>
      <c r="Y20" s="151">
        <v>219</v>
      </c>
      <c r="Z20" s="149"/>
      <c r="AA20" s="150"/>
      <c r="AB20" s="149">
        <v>147</v>
      </c>
      <c r="AC20" s="149"/>
      <c r="AD20" s="150"/>
      <c r="AE20" s="151">
        <v>133</v>
      </c>
      <c r="AF20" s="149"/>
      <c r="AG20" s="150"/>
      <c r="AH20" s="152">
        <v>221</v>
      </c>
      <c r="AI20" s="153"/>
      <c r="AJ20" s="154"/>
      <c r="AK20" s="153">
        <v>180</v>
      </c>
      <c r="AL20" s="153"/>
      <c r="AM20" s="154"/>
      <c r="AN20" s="152">
        <v>253</v>
      </c>
      <c r="AO20" s="153"/>
      <c r="AP20" s="150"/>
      <c r="AQ20" s="390">
        <v>146</v>
      </c>
      <c r="AR20" s="391"/>
      <c r="AS20" s="127"/>
      <c r="AT20" s="391">
        <v>194</v>
      </c>
      <c r="AU20" s="391"/>
      <c r="AV20" s="391"/>
      <c r="AW20" s="390">
        <v>149</v>
      </c>
      <c r="AY20" s="348"/>
    </row>
    <row r="21" spans="1:63" s="128" customFormat="1">
      <c r="A21" s="116"/>
      <c r="B21" s="47"/>
      <c r="C21" s="47"/>
      <c r="D21" s="47"/>
      <c r="E21" s="47"/>
      <c r="F21" s="54"/>
      <c r="G21" s="47"/>
      <c r="H21" s="47"/>
      <c r="I21" s="127"/>
      <c r="J21" s="149"/>
      <c r="K21" s="149"/>
      <c r="L21" s="150"/>
      <c r="M21" s="151"/>
      <c r="N21" s="149"/>
      <c r="O21" s="150"/>
      <c r="P21" s="149"/>
      <c r="Q21" s="149"/>
      <c r="R21" s="150"/>
      <c r="S21" s="151"/>
      <c r="T21" s="149"/>
      <c r="U21" s="150"/>
      <c r="V21" s="149"/>
      <c r="W21" s="149"/>
      <c r="X21" s="150"/>
      <c r="Y21" s="151"/>
      <c r="Z21" s="149"/>
      <c r="AA21" s="150"/>
      <c r="AB21" s="149"/>
      <c r="AC21" s="149"/>
      <c r="AD21" s="150"/>
      <c r="AE21" s="151"/>
      <c r="AF21" s="149"/>
      <c r="AG21" s="150"/>
      <c r="AH21" s="152"/>
      <c r="AI21" s="153"/>
      <c r="AJ21" s="154"/>
      <c r="AK21" s="153"/>
      <c r="AL21" s="153"/>
      <c r="AM21" s="154"/>
      <c r="AN21" s="152"/>
      <c r="AO21" s="153"/>
      <c r="AP21" s="150"/>
      <c r="AQ21" s="47"/>
      <c r="AR21" s="47"/>
      <c r="AS21" s="193"/>
      <c r="AT21" s="192"/>
      <c r="AU21" s="47"/>
      <c r="AV21" s="47"/>
      <c r="AW21" s="54"/>
      <c r="AY21" s="348"/>
    </row>
    <row r="22" spans="1:63" s="128" customFormat="1">
      <c r="A22" s="116" t="s">
        <v>87</v>
      </c>
      <c r="B22" s="47"/>
      <c r="C22" s="175" t="s">
        <v>70</v>
      </c>
      <c r="D22" s="47" t="s">
        <v>27</v>
      </c>
      <c r="E22" s="47" t="s">
        <v>7</v>
      </c>
      <c r="F22" s="54"/>
      <c r="G22" s="47">
        <v>118</v>
      </c>
      <c r="H22" s="47">
        <v>310</v>
      </c>
      <c r="I22" s="127"/>
      <c r="J22" s="149">
        <v>166</v>
      </c>
      <c r="K22" s="149">
        <v>168</v>
      </c>
      <c r="L22" s="150">
        <v>170</v>
      </c>
      <c r="M22" s="151">
        <v>223</v>
      </c>
      <c r="N22" s="149"/>
      <c r="O22" s="150"/>
      <c r="P22" s="149">
        <v>130</v>
      </c>
      <c r="Q22" s="149">
        <v>137</v>
      </c>
      <c r="R22" s="150">
        <v>139</v>
      </c>
      <c r="S22" s="151">
        <v>96</v>
      </c>
      <c r="T22" s="149">
        <v>98</v>
      </c>
      <c r="U22" s="150"/>
      <c r="V22" s="149">
        <v>143</v>
      </c>
      <c r="W22" s="149">
        <v>148</v>
      </c>
      <c r="X22" s="150"/>
      <c r="Y22" s="151">
        <v>215</v>
      </c>
      <c r="Z22" s="149">
        <v>219</v>
      </c>
      <c r="AA22" s="150">
        <v>233</v>
      </c>
      <c r="AB22" s="149">
        <v>147</v>
      </c>
      <c r="AC22" s="149">
        <v>184</v>
      </c>
      <c r="AD22" s="150"/>
      <c r="AE22" s="151">
        <v>133</v>
      </c>
      <c r="AF22" s="149">
        <v>161</v>
      </c>
      <c r="AG22" s="150"/>
      <c r="AH22" s="152">
        <v>215</v>
      </c>
      <c r="AI22" s="153">
        <v>221</v>
      </c>
      <c r="AJ22" s="154">
        <v>227</v>
      </c>
      <c r="AK22" s="153">
        <v>180</v>
      </c>
      <c r="AL22" s="153">
        <v>184</v>
      </c>
      <c r="AM22" s="154">
        <v>188</v>
      </c>
      <c r="AN22" s="152"/>
      <c r="AO22" s="153"/>
      <c r="AP22" s="150"/>
      <c r="AQ22" s="399">
        <v>146</v>
      </c>
      <c r="AR22" s="400">
        <v>150</v>
      </c>
      <c r="AS22" s="20"/>
      <c r="AT22" s="400">
        <v>194</v>
      </c>
      <c r="AU22" s="400">
        <v>207</v>
      </c>
      <c r="AV22" s="400"/>
      <c r="AW22" s="399">
        <v>162</v>
      </c>
      <c r="AX22" s="392"/>
      <c r="AY22" s="348"/>
    </row>
    <row r="23" spans="1:63" s="128" customFormat="1">
      <c r="A23" s="116" t="s">
        <v>88</v>
      </c>
      <c r="B23" s="175"/>
      <c r="C23" s="175" t="s">
        <v>70</v>
      </c>
      <c r="D23" s="175" t="s">
        <v>27</v>
      </c>
      <c r="E23" s="175" t="s">
        <v>7</v>
      </c>
      <c r="F23" s="174">
        <v>180</v>
      </c>
      <c r="G23" s="175">
        <v>204</v>
      </c>
      <c r="H23" s="175">
        <v>228</v>
      </c>
      <c r="I23" s="176"/>
      <c r="J23" s="177">
        <v>166</v>
      </c>
      <c r="K23" s="177">
        <v>168</v>
      </c>
      <c r="L23" s="178">
        <v>170</v>
      </c>
      <c r="M23" s="179">
        <v>223</v>
      </c>
      <c r="N23" s="177"/>
      <c r="O23" s="178"/>
      <c r="P23" s="177">
        <v>130</v>
      </c>
      <c r="Q23" s="177">
        <v>137</v>
      </c>
      <c r="R23" s="178">
        <v>139</v>
      </c>
      <c r="S23" s="179">
        <v>96</v>
      </c>
      <c r="T23" s="177">
        <v>98</v>
      </c>
      <c r="U23" s="178"/>
      <c r="V23" s="177">
        <v>143</v>
      </c>
      <c r="W23" s="177">
        <v>148</v>
      </c>
      <c r="X23" s="178"/>
      <c r="Y23" s="179">
        <v>215</v>
      </c>
      <c r="Z23" s="177">
        <v>219</v>
      </c>
      <c r="AA23" s="178">
        <v>233</v>
      </c>
      <c r="AB23" s="177">
        <v>147</v>
      </c>
      <c r="AC23" s="177">
        <v>184</v>
      </c>
      <c r="AD23" s="178"/>
      <c r="AE23" s="179">
        <v>133</v>
      </c>
      <c r="AF23" s="177">
        <v>161</v>
      </c>
      <c r="AG23" s="178"/>
      <c r="AH23" s="152">
        <v>215</v>
      </c>
      <c r="AI23" s="153">
        <v>221</v>
      </c>
      <c r="AJ23" s="154">
        <v>227</v>
      </c>
      <c r="AK23" s="153">
        <v>180</v>
      </c>
      <c r="AL23" s="153">
        <v>184</v>
      </c>
      <c r="AM23" s="154">
        <v>188</v>
      </c>
      <c r="AN23" s="152"/>
      <c r="AO23" s="153"/>
      <c r="AP23" s="154"/>
      <c r="AQ23" s="401">
        <v>146</v>
      </c>
      <c r="AR23" s="402">
        <v>150</v>
      </c>
      <c r="AS23" s="127"/>
      <c r="AT23" s="403">
        <v>194</v>
      </c>
      <c r="AU23" s="403">
        <v>207</v>
      </c>
      <c r="AV23" s="153"/>
      <c r="AW23" s="401">
        <v>162</v>
      </c>
      <c r="AX23" s="180"/>
      <c r="AY23" s="348"/>
    </row>
    <row r="24" spans="1:63" s="128" customFormat="1">
      <c r="A24" s="47" t="s">
        <v>130</v>
      </c>
      <c r="B24" s="175"/>
      <c r="C24" s="175" t="s">
        <v>70</v>
      </c>
      <c r="D24" s="175" t="s">
        <v>27</v>
      </c>
      <c r="E24" s="175" t="s">
        <v>7</v>
      </c>
      <c r="F24" s="174"/>
      <c r="G24" s="175"/>
      <c r="H24" s="175"/>
      <c r="I24" s="176">
        <v>16</v>
      </c>
      <c r="J24" s="393">
        <v>166</v>
      </c>
      <c r="K24" s="394">
        <v>168</v>
      </c>
      <c r="L24" s="395">
        <v>170</v>
      </c>
      <c r="M24" s="396">
        <v>223</v>
      </c>
      <c r="N24" s="396"/>
      <c r="O24" s="135"/>
      <c r="P24" s="393"/>
      <c r="Q24" s="394"/>
      <c r="R24" s="395"/>
      <c r="S24" s="396">
        <v>96</v>
      </c>
      <c r="T24" s="396">
        <v>98</v>
      </c>
      <c r="U24" s="135"/>
      <c r="V24" s="393">
        <v>143</v>
      </c>
      <c r="W24" s="394">
        <v>149</v>
      </c>
      <c r="X24" s="395"/>
      <c r="Y24" s="396">
        <v>215</v>
      </c>
      <c r="Z24" s="396">
        <v>219</v>
      </c>
      <c r="AA24" s="396">
        <v>233</v>
      </c>
      <c r="AB24" s="393">
        <v>147</v>
      </c>
      <c r="AC24" s="394">
        <v>184</v>
      </c>
      <c r="AD24" s="395"/>
      <c r="AE24" s="396">
        <v>133</v>
      </c>
      <c r="AF24" s="396">
        <v>161</v>
      </c>
      <c r="AG24" s="396"/>
      <c r="AH24" s="393">
        <v>215</v>
      </c>
      <c r="AI24" s="394">
        <v>221</v>
      </c>
      <c r="AJ24" s="395">
        <v>227</v>
      </c>
      <c r="AK24" s="396">
        <v>180</v>
      </c>
      <c r="AL24" s="396">
        <v>184</v>
      </c>
      <c r="AM24" s="396">
        <v>188</v>
      </c>
      <c r="AN24" s="393"/>
      <c r="AO24" s="153"/>
      <c r="AP24" s="154"/>
      <c r="AQ24" s="404">
        <v>146</v>
      </c>
      <c r="AR24" s="405">
        <v>150</v>
      </c>
      <c r="AS24" s="20"/>
      <c r="AT24" s="405">
        <v>194</v>
      </c>
      <c r="AU24" s="406">
        <v>207</v>
      </c>
      <c r="AV24" s="406"/>
      <c r="AW24" s="404">
        <v>162</v>
      </c>
      <c r="AX24" s="47"/>
      <c r="AY24" s="348"/>
    </row>
    <row r="25" spans="1:63" s="128" customFormat="1">
      <c r="A25" s="116"/>
      <c r="B25" s="47"/>
      <c r="C25" s="47"/>
      <c r="D25" s="47"/>
      <c r="E25" s="47"/>
      <c r="F25" s="54"/>
      <c r="G25" s="47"/>
      <c r="H25" s="47"/>
      <c r="I25" s="127"/>
      <c r="J25" s="149"/>
      <c r="K25" s="149"/>
      <c r="L25" s="150"/>
      <c r="M25" s="151"/>
      <c r="N25" s="149"/>
      <c r="O25" s="150"/>
      <c r="P25" s="149"/>
      <c r="Q25" s="149"/>
      <c r="R25" s="150"/>
      <c r="S25" s="151"/>
      <c r="T25" s="149"/>
      <c r="U25" s="150"/>
      <c r="V25" s="149"/>
      <c r="W25" s="149"/>
      <c r="X25" s="150"/>
      <c r="Y25" s="151"/>
      <c r="Z25" s="149"/>
      <c r="AA25" s="150"/>
      <c r="AB25" s="149"/>
      <c r="AC25" s="149"/>
      <c r="AD25" s="150"/>
      <c r="AE25" s="151"/>
      <c r="AF25" s="149"/>
      <c r="AG25" s="150"/>
      <c r="AH25" s="152"/>
      <c r="AI25" s="153"/>
      <c r="AJ25" s="154"/>
      <c r="AK25" s="153"/>
      <c r="AL25" s="153"/>
      <c r="AM25" s="154"/>
      <c r="AN25" s="152"/>
      <c r="AO25" s="153"/>
      <c r="AP25" s="150"/>
      <c r="AQ25" s="54"/>
      <c r="AR25" s="47"/>
      <c r="AS25" s="127"/>
      <c r="AT25" s="47"/>
      <c r="AU25" s="47"/>
      <c r="AV25" s="47"/>
      <c r="AW25" s="54"/>
      <c r="AY25" s="348"/>
      <c r="BD25" s="397"/>
      <c r="BE25" s="397"/>
      <c r="BG25" s="397"/>
      <c r="BH25" s="397"/>
      <c r="BI25" s="397"/>
      <c r="BJ25" s="397"/>
      <c r="BK25" s="397"/>
    </row>
    <row r="26" spans="1:63" s="128" customFormat="1">
      <c r="A26" s="116" t="s">
        <v>87</v>
      </c>
      <c r="B26" s="47"/>
      <c r="C26" s="173" t="s">
        <v>71</v>
      </c>
      <c r="D26" s="47" t="s">
        <v>27</v>
      </c>
      <c r="E26" s="47" t="s">
        <v>7</v>
      </c>
      <c r="F26" s="54"/>
      <c r="G26" s="47">
        <v>122</v>
      </c>
      <c r="H26" s="47">
        <v>314</v>
      </c>
      <c r="I26" s="127"/>
      <c r="J26" s="149">
        <v>166</v>
      </c>
      <c r="K26" s="149">
        <v>168</v>
      </c>
      <c r="L26" s="150"/>
      <c r="M26" s="151">
        <v>223</v>
      </c>
      <c r="N26" s="149"/>
      <c r="O26" s="150"/>
      <c r="P26" s="149">
        <v>130</v>
      </c>
      <c r="Q26" s="149">
        <v>137</v>
      </c>
      <c r="R26" s="150">
        <v>139</v>
      </c>
      <c r="S26" s="151">
        <v>96</v>
      </c>
      <c r="T26" s="149">
        <v>98</v>
      </c>
      <c r="U26" s="150"/>
      <c r="V26" s="149">
        <v>143</v>
      </c>
      <c r="W26" s="149">
        <v>148</v>
      </c>
      <c r="X26" s="150"/>
      <c r="Y26" s="151">
        <v>215</v>
      </c>
      <c r="Z26" s="149">
        <v>219</v>
      </c>
      <c r="AA26" s="150">
        <v>233</v>
      </c>
      <c r="AB26" s="149">
        <v>147</v>
      </c>
      <c r="AC26" s="149">
        <v>184</v>
      </c>
      <c r="AD26" s="150"/>
      <c r="AE26" s="151">
        <v>129</v>
      </c>
      <c r="AF26" s="149">
        <v>133</v>
      </c>
      <c r="AG26" s="150">
        <v>161</v>
      </c>
      <c r="AH26" s="152">
        <v>215</v>
      </c>
      <c r="AI26" s="153">
        <v>221</v>
      </c>
      <c r="AJ26" s="154">
        <v>227</v>
      </c>
      <c r="AK26" s="153">
        <v>180</v>
      </c>
      <c r="AL26" s="153">
        <v>184</v>
      </c>
      <c r="AM26" s="154">
        <v>188</v>
      </c>
      <c r="AN26" s="152"/>
      <c r="AO26" s="153"/>
      <c r="AP26" s="150"/>
      <c r="AQ26" s="399">
        <v>146</v>
      </c>
      <c r="AR26" s="400">
        <v>150</v>
      </c>
      <c r="AS26" s="20"/>
      <c r="AT26" s="400">
        <v>194</v>
      </c>
      <c r="AU26" s="400">
        <v>195</v>
      </c>
      <c r="AV26" s="400">
        <v>207</v>
      </c>
      <c r="AW26" s="399">
        <v>162</v>
      </c>
      <c r="AX26" s="392"/>
      <c r="AY26" s="348"/>
      <c r="BD26" s="397"/>
      <c r="BE26" s="397"/>
      <c r="BG26" s="397"/>
      <c r="BH26" s="397"/>
      <c r="BI26" s="397"/>
      <c r="BJ26" s="397"/>
      <c r="BK26" s="397"/>
    </row>
    <row r="27" spans="1:63" s="128" customFormat="1">
      <c r="A27" s="116" t="s">
        <v>88</v>
      </c>
      <c r="B27" s="173"/>
      <c r="C27" s="173" t="s">
        <v>71</v>
      </c>
      <c r="D27" s="173" t="s">
        <v>27</v>
      </c>
      <c r="E27" s="173" t="s">
        <v>7</v>
      </c>
      <c r="F27" s="174">
        <v>181</v>
      </c>
      <c r="G27" s="175">
        <v>205</v>
      </c>
      <c r="H27" s="175">
        <v>229</v>
      </c>
      <c r="I27" s="176"/>
      <c r="J27" s="177">
        <v>166</v>
      </c>
      <c r="K27" s="177">
        <v>168</v>
      </c>
      <c r="L27" s="178"/>
      <c r="M27" s="179">
        <v>223</v>
      </c>
      <c r="N27" s="177"/>
      <c r="O27" s="178"/>
      <c r="P27" s="177">
        <v>130</v>
      </c>
      <c r="Q27" s="177">
        <v>137</v>
      </c>
      <c r="R27" s="178">
        <v>139</v>
      </c>
      <c r="S27" s="179">
        <v>96</v>
      </c>
      <c r="T27" s="177">
        <v>98</v>
      </c>
      <c r="U27" s="178"/>
      <c r="V27" s="177">
        <v>143</v>
      </c>
      <c r="W27" s="177">
        <v>148</v>
      </c>
      <c r="X27" s="178"/>
      <c r="Y27" s="179">
        <v>215</v>
      </c>
      <c r="Z27" s="177">
        <v>219</v>
      </c>
      <c r="AA27" s="178">
        <v>233</v>
      </c>
      <c r="AB27" s="177">
        <v>147</v>
      </c>
      <c r="AC27" s="177">
        <v>184</v>
      </c>
      <c r="AD27" s="178"/>
      <c r="AE27" s="179">
        <v>129</v>
      </c>
      <c r="AF27" s="177">
        <v>133</v>
      </c>
      <c r="AG27" s="178">
        <v>161</v>
      </c>
      <c r="AH27" s="152">
        <v>215</v>
      </c>
      <c r="AI27" s="153">
        <v>221</v>
      </c>
      <c r="AJ27" s="154">
        <v>227</v>
      </c>
      <c r="AK27" s="153">
        <v>180</v>
      </c>
      <c r="AL27" s="153">
        <v>184</v>
      </c>
      <c r="AM27" s="154">
        <v>188</v>
      </c>
      <c r="AN27" s="152">
        <v>253</v>
      </c>
      <c r="AO27" s="153"/>
      <c r="AP27" s="154"/>
      <c r="AQ27" s="401">
        <v>146</v>
      </c>
      <c r="AR27" s="402">
        <v>150</v>
      </c>
      <c r="AS27" s="127"/>
      <c r="AT27" s="403">
        <v>194</v>
      </c>
      <c r="AU27" s="403">
        <v>195</v>
      </c>
      <c r="AV27" s="403">
        <v>207</v>
      </c>
      <c r="AW27" s="401">
        <v>162</v>
      </c>
      <c r="AX27" s="175"/>
      <c r="AY27" s="348"/>
      <c r="BD27" s="397"/>
      <c r="BE27" s="397"/>
      <c r="BF27" s="10"/>
      <c r="BG27" s="397"/>
      <c r="BH27" s="397"/>
      <c r="BI27" s="397"/>
      <c r="BJ27" s="397"/>
      <c r="BK27" s="397"/>
    </row>
    <row r="28" spans="1:63" s="128" customFormat="1">
      <c r="A28" s="47" t="s">
        <v>130</v>
      </c>
      <c r="B28" s="173"/>
      <c r="C28" s="173" t="s">
        <v>71</v>
      </c>
      <c r="D28" s="173" t="s">
        <v>27</v>
      </c>
      <c r="E28" s="173" t="s">
        <v>7</v>
      </c>
      <c r="F28" s="174"/>
      <c r="G28" s="175"/>
      <c r="H28" s="175"/>
      <c r="I28" s="176">
        <v>20</v>
      </c>
      <c r="J28" s="393">
        <v>166</v>
      </c>
      <c r="K28" s="394">
        <v>168</v>
      </c>
      <c r="L28" s="395"/>
      <c r="M28" s="396">
        <v>223</v>
      </c>
      <c r="N28" s="396"/>
      <c r="O28" s="135"/>
      <c r="P28" s="393"/>
      <c r="Q28" s="394"/>
      <c r="R28" s="395"/>
      <c r="S28" s="396">
        <v>96</v>
      </c>
      <c r="T28" s="396">
        <v>98</v>
      </c>
      <c r="U28" s="135"/>
      <c r="V28" s="393">
        <v>143</v>
      </c>
      <c r="W28" s="394">
        <v>148</v>
      </c>
      <c r="X28" s="395"/>
      <c r="Y28" s="396">
        <v>215</v>
      </c>
      <c r="Z28" s="396">
        <v>219</v>
      </c>
      <c r="AA28" s="396">
        <v>233</v>
      </c>
      <c r="AB28" s="393">
        <v>147</v>
      </c>
      <c r="AC28" s="394">
        <v>184</v>
      </c>
      <c r="AD28" s="395"/>
      <c r="AE28" s="396">
        <v>129</v>
      </c>
      <c r="AF28" s="396">
        <v>133</v>
      </c>
      <c r="AG28" s="396">
        <v>161</v>
      </c>
      <c r="AH28" s="393">
        <v>215</v>
      </c>
      <c r="AI28" s="394">
        <v>221</v>
      </c>
      <c r="AJ28" s="395">
        <v>227</v>
      </c>
      <c r="AK28" s="396">
        <v>180</v>
      </c>
      <c r="AL28" s="396">
        <v>184</v>
      </c>
      <c r="AM28" s="396">
        <v>188</v>
      </c>
      <c r="AN28" s="393"/>
      <c r="AO28" s="153"/>
      <c r="AP28" s="154"/>
      <c r="AQ28" s="404">
        <v>146</v>
      </c>
      <c r="AR28" s="405">
        <v>150</v>
      </c>
      <c r="AS28" s="20"/>
      <c r="AT28" s="405">
        <v>194</v>
      </c>
      <c r="AU28" s="406">
        <v>195</v>
      </c>
      <c r="AV28" s="406">
        <v>207</v>
      </c>
      <c r="AW28" s="404">
        <v>162</v>
      </c>
      <c r="AX28" s="175"/>
      <c r="AY28" s="348"/>
    </row>
    <row r="29" spans="1:63" s="128" customFormat="1">
      <c r="A29" s="116"/>
      <c r="B29" s="47"/>
      <c r="C29" s="47"/>
      <c r="D29" s="47"/>
      <c r="E29" s="47"/>
      <c r="F29" s="54"/>
      <c r="G29" s="47"/>
      <c r="H29" s="47"/>
      <c r="I29" s="127"/>
      <c r="J29" s="149"/>
      <c r="K29" s="149"/>
      <c r="L29" s="150"/>
      <c r="M29" s="151"/>
      <c r="N29" s="149"/>
      <c r="O29" s="150"/>
      <c r="P29" s="149"/>
      <c r="Q29" s="149"/>
      <c r="R29" s="150"/>
      <c r="S29" s="151"/>
      <c r="T29" s="149"/>
      <c r="U29" s="150"/>
      <c r="V29" s="149"/>
      <c r="W29" s="149"/>
      <c r="X29" s="150"/>
      <c r="Y29" s="151"/>
      <c r="Z29" s="149"/>
      <c r="AA29" s="150"/>
      <c r="AB29" s="149"/>
      <c r="AC29" s="149"/>
      <c r="AD29" s="150"/>
      <c r="AE29" s="151"/>
      <c r="AF29" s="149"/>
      <c r="AG29" s="150"/>
      <c r="AH29" s="152"/>
      <c r="AI29" s="153"/>
      <c r="AJ29" s="154"/>
      <c r="AK29" s="153"/>
      <c r="AL29" s="153"/>
      <c r="AM29" s="154"/>
      <c r="AN29" s="152"/>
      <c r="AO29" s="153"/>
      <c r="AP29" s="150"/>
      <c r="AQ29" s="54"/>
      <c r="AR29" s="47"/>
      <c r="AS29" s="127"/>
      <c r="AT29" s="47"/>
      <c r="AU29" s="47"/>
      <c r="AV29" s="47"/>
      <c r="AW29" s="54"/>
      <c r="AY29" s="348"/>
    </row>
    <row r="30" spans="1:63" s="128" customFormat="1">
      <c r="A30" s="116" t="s">
        <v>87</v>
      </c>
      <c r="B30" s="47"/>
      <c r="C30" s="173" t="s">
        <v>72</v>
      </c>
      <c r="D30" s="47" t="s">
        <v>27</v>
      </c>
      <c r="E30" s="47" t="s">
        <v>7</v>
      </c>
      <c r="F30" s="54"/>
      <c r="G30" s="47">
        <v>123</v>
      </c>
      <c r="H30" s="47">
        <v>315</v>
      </c>
      <c r="I30" s="127"/>
      <c r="J30" s="149">
        <v>166</v>
      </c>
      <c r="K30" s="149">
        <v>168</v>
      </c>
      <c r="L30" s="150"/>
      <c r="M30" s="151">
        <v>219</v>
      </c>
      <c r="N30" s="149">
        <v>224</v>
      </c>
      <c r="O30" s="150"/>
      <c r="P30" s="149">
        <v>130</v>
      </c>
      <c r="Q30" s="149">
        <v>137</v>
      </c>
      <c r="R30" s="150">
        <v>139</v>
      </c>
      <c r="S30" s="151">
        <v>96</v>
      </c>
      <c r="T30" s="149">
        <v>98</v>
      </c>
      <c r="U30" s="150"/>
      <c r="V30" s="149">
        <v>143</v>
      </c>
      <c r="W30" s="149">
        <v>148</v>
      </c>
      <c r="X30" s="150"/>
      <c r="Y30" s="151">
        <v>215</v>
      </c>
      <c r="Z30" s="149">
        <v>219</v>
      </c>
      <c r="AA30" s="150">
        <v>233</v>
      </c>
      <c r="AB30" s="149">
        <v>147</v>
      </c>
      <c r="AC30" s="149">
        <v>184</v>
      </c>
      <c r="AD30" s="150"/>
      <c r="AE30" s="151">
        <v>129</v>
      </c>
      <c r="AF30" s="149">
        <v>133</v>
      </c>
      <c r="AG30" s="150">
        <v>161</v>
      </c>
      <c r="AH30" s="152">
        <v>215</v>
      </c>
      <c r="AI30" s="153">
        <v>221</v>
      </c>
      <c r="AJ30" s="154"/>
      <c r="AK30" s="153">
        <v>180</v>
      </c>
      <c r="AL30" s="153">
        <v>184</v>
      </c>
      <c r="AM30" s="154">
        <v>188</v>
      </c>
      <c r="AN30" s="152">
        <v>253</v>
      </c>
      <c r="AO30" s="153"/>
      <c r="AP30" s="150"/>
      <c r="AQ30" s="399">
        <v>146</v>
      </c>
      <c r="AR30" s="400">
        <v>150</v>
      </c>
      <c r="AS30" s="20"/>
      <c r="AT30" s="400">
        <v>194</v>
      </c>
      <c r="AU30" s="400">
        <v>195</v>
      </c>
      <c r="AV30" s="400">
        <v>207</v>
      </c>
      <c r="AW30" s="399">
        <v>162</v>
      </c>
      <c r="AX30" s="392"/>
      <c r="AY30" s="348"/>
      <c r="BD30" s="397"/>
      <c r="BE30" s="397"/>
      <c r="BF30" s="10"/>
      <c r="BG30" s="397"/>
      <c r="BH30" s="397"/>
      <c r="BI30" s="397"/>
      <c r="BJ30" s="397"/>
      <c r="BK30" s="397"/>
    </row>
    <row r="31" spans="1:63" s="128" customFormat="1">
      <c r="A31" s="116" t="s">
        <v>88</v>
      </c>
      <c r="B31" s="173"/>
      <c r="C31" s="173" t="s">
        <v>72</v>
      </c>
      <c r="D31" s="173" t="s">
        <v>27</v>
      </c>
      <c r="E31" s="173" t="s">
        <v>7</v>
      </c>
      <c r="F31" s="174">
        <v>182</v>
      </c>
      <c r="G31" s="175">
        <v>206</v>
      </c>
      <c r="H31" s="175">
        <v>230</v>
      </c>
      <c r="I31" s="176"/>
      <c r="J31" s="177">
        <v>166</v>
      </c>
      <c r="K31" s="177">
        <v>168</v>
      </c>
      <c r="L31" s="178"/>
      <c r="M31" s="179">
        <v>219</v>
      </c>
      <c r="N31" s="177">
        <v>224</v>
      </c>
      <c r="O31" s="178"/>
      <c r="P31" s="177">
        <v>130</v>
      </c>
      <c r="Q31" s="177">
        <v>137</v>
      </c>
      <c r="R31" s="178">
        <v>139</v>
      </c>
      <c r="S31" s="179">
        <v>96</v>
      </c>
      <c r="T31" s="177">
        <v>98</v>
      </c>
      <c r="U31" s="178"/>
      <c r="V31" s="177">
        <v>143</v>
      </c>
      <c r="W31" s="177">
        <v>148</v>
      </c>
      <c r="X31" s="178"/>
      <c r="Y31" s="179">
        <v>215</v>
      </c>
      <c r="Z31" s="177">
        <v>219</v>
      </c>
      <c r="AA31" s="178">
        <v>233</v>
      </c>
      <c r="AB31" s="177">
        <v>147</v>
      </c>
      <c r="AC31" s="177">
        <v>184</v>
      </c>
      <c r="AD31" s="178"/>
      <c r="AE31" s="179">
        <v>129</v>
      </c>
      <c r="AF31" s="177">
        <v>133</v>
      </c>
      <c r="AG31" s="178">
        <v>161</v>
      </c>
      <c r="AH31" s="152">
        <v>215</v>
      </c>
      <c r="AI31" s="153">
        <v>221</v>
      </c>
      <c r="AJ31" s="154"/>
      <c r="AK31" s="153">
        <v>180</v>
      </c>
      <c r="AL31" s="153">
        <v>184</v>
      </c>
      <c r="AM31" s="154">
        <v>188</v>
      </c>
      <c r="AN31" s="152">
        <v>253</v>
      </c>
      <c r="AO31" s="153"/>
      <c r="AP31" s="154"/>
      <c r="AQ31" s="401">
        <v>146</v>
      </c>
      <c r="AR31" s="402">
        <v>150</v>
      </c>
      <c r="AS31" s="127"/>
      <c r="AT31" s="403">
        <v>194</v>
      </c>
      <c r="AU31" s="403">
        <v>195</v>
      </c>
      <c r="AV31" s="403">
        <v>207</v>
      </c>
      <c r="AW31" s="401">
        <v>162</v>
      </c>
      <c r="AX31" s="180"/>
      <c r="AY31" s="348"/>
      <c r="BD31" s="397"/>
      <c r="BE31" s="397"/>
      <c r="BF31" s="10"/>
      <c r="BG31" s="397"/>
      <c r="BH31" s="397"/>
      <c r="BI31" s="397"/>
      <c r="BJ31" s="397"/>
      <c r="BK31" s="397"/>
    </row>
    <row r="32" spans="1:63" s="128" customFormat="1">
      <c r="A32" s="47" t="s">
        <v>130</v>
      </c>
      <c r="B32" s="173"/>
      <c r="C32" s="173" t="s">
        <v>72</v>
      </c>
      <c r="D32" s="173" t="s">
        <v>27</v>
      </c>
      <c r="E32" s="173" t="s">
        <v>7</v>
      </c>
      <c r="F32" s="174"/>
      <c r="G32" s="175"/>
      <c r="H32" s="175"/>
      <c r="I32" s="176">
        <v>21</v>
      </c>
      <c r="J32" s="393">
        <v>166</v>
      </c>
      <c r="K32" s="394">
        <v>168</v>
      </c>
      <c r="L32" s="395"/>
      <c r="M32" s="396">
        <v>219</v>
      </c>
      <c r="N32" s="396">
        <v>224</v>
      </c>
      <c r="O32" s="135"/>
      <c r="P32" s="393"/>
      <c r="Q32" s="394"/>
      <c r="R32" s="395"/>
      <c r="S32" s="396">
        <v>96</v>
      </c>
      <c r="T32" s="396">
        <v>98</v>
      </c>
      <c r="U32" s="135"/>
      <c r="V32" s="393">
        <v>143</v>
      </c>
      <c r="W32" s="394">
        <v>148</v>
      </c>
      <c r="X32" s="395"/>
      <c r="Y32" s="396">
        <v>215</v>
      </c>
      <c r="Z32" s="396">
        <v>219</v>
      </c>
      <c r="AA32" s="396">
        <v>233</v>
      </c>
      <c r="AB32" s="393">
        <v>147</v>
      </c>
      <c r="AC32" s="128" t="s">
        <v>61</v>
      </c>
      <c r="AD32" s="398" t="s">
        <v>140</v>
      </c>
      <c r="AE32" s="396">
        <v>129</v>
      </c>
      <c r="AF32" s="396">
        <v>133</v>
      </c>
      <c r="AG32" s="396">
        <v>161</v>
      </c>
      <c r="AH32" s="393">
        <v>215</v>
      </c>
      <c r="AI32" s="394">
        <v>221</v>
      </c>
      <c r="AJ32" s="395"/>
      <c r="AK32" s="396">
        <v>180</v>
      </c>
      <c r="AL32" s="396">
        <v>184</v>
      </c>
      <c r="AM32" s="396">
        <v>188</v>
      </c>
      <c r="AN32" s="393"/>
      <c r="AO32" s="47"/>
      <c r="AP32" s="154"/>
      <c r="AQ32" s="404">
        <v>146</v>
      </c>
      <c r="AR32" s="405">
        <v>150</v>
      </c>
      <c r="AS32" s="20"/>
      <c r="AT32" s="405">
        <v>194</v>
      </c>
      <c r="AU32" s="406">
        <v>195</v>
      </c>
      <c r="AV32" s="406">
        <v>207</v>
      </c>
      <c r="AW32" s="404">
        <v>162</v>
      </c>
      <c r="AX32" s="47"/>
      <c r="AY32" s="348"/>
    </row>
    <row r="33" spans="1:63" s="128" customFormat="1">
      <c r="A33" s="116"/>
      <c r="B33" s="47"/>
      <c r="C33" s="47"/>
      <c r="D33" s="47"/>
      <c r="E33" s="47"/>
      <c r="F33" s="54"/>
      <c r="G33" s="47"/>
      <c r="H33" s="47"/>
      <c r="I33" s="127"/>
      <c r="J33" s="149"/>
      <c r="K33" s="149"/>
      <c r="L33" s="150"/>
      <c r="M33" s="151"/>
      <c r="N33" s="149"/>
      <c r="O33" s="150"/>
      <c r="P33" s="149"/>
      <c r="Q33" s="149"/>
      <c r="R33" s="150"/>
      <c r="S33" s="151"/>
      <c r="T33" s="149"/>
      <c r="U33" s="150"/>
      <c r="V33" s="149"/>
      <c r="W33" s="149"/>
      <c r="X33" s="150"/>
      <c r="Y33" s="151"/>
      <c r="Z33" s="149"/>
      <c r="AA33" s="150"/>
      <c r="AB33" s="149"/>
      <c r="AC33" s="149"/>
      <c r="AD33" s="150"/>
      <c r="AE33" s="151"/>
      <c r="AF33" s="149"/>
      <c r="AG33" s="150"/>
      <c r="AH33" s="152"/>
      <c r="AI33" s="153"/>
      <c r="AJ33" s="154"/>
      <c r="AK33" s="153"/>
      <c r="AL33" s="153"/>
      <c r="AM33" s="154"/>
      <c r="AN33" s="152"/>
      <c r="AO33" s="153"/>
      <c r="AP33" s="150"/>
      <c r="AQ33" s="54"/>
      <c r="AR33" s="47"/>
      <c r="AS33" s="127"/>
      <c r="AT33" s="47"/>
      <c r="AU33" s="47"/>
      <c r="AV33" s="47"/>
      <c r="AW33" s="54"/>
      <c r="AY33" s="348"/>
    </row>
    <row r="34" spans="1:63" s="128" customFormat="1" ht="15" customHeight="1">
      <c r="A34" s="116" t="s">
        <v>87</v>
      </c>
      <c r="B34" s="47"/>
      <c r="C34" s="173" t="s">
        <v>73</v>
      </c>
      <c r="D34" s="47" t="s">
        <v>27</v>
      </c>
      <c r="E34" s="47" t="s">
        <v>7</v>
      </c>
      <c r="F34" s="54"/>
      <c r="G34" s="47">
        <v>126</v>
      </c>
      <c r="H34" s="47">
        <v>318</v>
      </c>
      <c r="I34" s="127"/>
      <c r="J34" s="149">
        <v>166</v>
      </c>
      <c r="K34" s="149">
        <v>168</v>
      </c>
      <c r="L34" s="150"/>
      <c r="M34" s="151">
        <v>223</v>
      </c>
      <c r="N34" s="149"/>
      <c r="O34" s="150"/>
      <c r="P34" s="149">
        <v>130</v>
      </c>
      <c r="Q34" s="149">
        <v>137</v>
      </c>
      <c r="R34" s="150">
        <v>139</v>
      </c>
      <c r="S34" s="151">
        <v>96</v>
      </c>
      <c r="T34" s="149">
        <v>98</v>
      </c>
      <c r="U34" s="150"/>
      <c r="V34" s="149">
        <v>143</v>
      </c>
      <c r="W34" s="149">
        <v>148</v>
      </c>
      <c r="X34" s="150"/>
      <c r="Y34" s="151">
        <v>215</v>
      </c>
      <c r="Z34" s="149">
        <v>219</v>
      </c>
      <c r="AA34" s="150">
        <v>233</v>
      </c>
      <c r="AB34" s="149">
        <v>147</v>
      </c>
      <c r="AC34" s="149">
        <v>184</v>
      </c>
      <c r="AD34" s="150"/>
      <c r="AE34" s="151">
        <v>129</v>
      </c>
      <c r="AF34" s="149">
        <v>133</v>
      </c>
      <c r="AG34" s="150">
        <v>161</v>
      </c>
      <c r="AH34" s="152">
        <v>215</v>
      </c>
      <c r="AI34" s="153">
        <v>221</v>
      </c>
      <c r="AJ34" s="154"/>
      <c r="AK34" s="153">
        <v>180</v>
      </c>
      <c r="AL34" s="153">
        <v>184</v>
      </c>
      <c r="AM34" s="154">
        <v>188</v>
      </c>
      <c r="AN34" s="152"/>
      <c r="AO34" s="153"/>
      <c r="AP34" s="150"/>
      <c r="AQ34" s="399">
        <v>146</v>
      </c>
      <c r="AR34" s="400">
        <v>150</v>
      </c>
      <c r="AS34" s="20"/>
      <c r="AT34" s="400">
        <v>194</v>
      </c>
      <c r="AU34" s="400">
        <v>207</v>
      </c>
      <c r="AV34" s="400"/>
      <c r="AW34" s="399">
        <v>162</v>
      </c>
      <c r="AX34" s="392"/>
      <c r="AY34" s="348"/>
      <c r="BD34" s="397"/>
      <c r="BE34" s="397"/>
      <c r="BG34" s="397"/>
      <c r="BH34" s="397"/>
      <c r="BI34" s="397"/>
      <c r="BJ34" s="397"/>
      <c r="BK34" s="397"/>
    </row>
    <row r="35" spans="1:63" s="128" customFormat="1">
      <c r="A35" s="116" t="s">
        <v>88</v>
      </c>
      <c r="B35" s="173"/>
      <c r="C35" s="173" t="s">
        <v>73</v>
      </c>
      <c r="D35" s="173" t="s">
        <v>27</v>
      </c>
      <c r="E35" s="173" t="s">
        <v>7</v>
      </c>
      <c r="F35" s="174">
        <v>183</v>
      </c>
      <c r="G35" s="175">
        <v>207</v>
      </c>
      <c r="H35" s="175">
        <v>231</v>
      </c>
      <c r="I35" s="176"/>
      <c r="J35" s="177">
        <v>166</v>
      </c>
      <c r="K35" s="177">
        <v>168</v>
      </c>
      <c r="L35" s="178"/>
      <c r="M35" s="179">
        <v>223</v>
      </c>
      <c r="N35" s="177"/>
      <c r="O35" s="178"/>
      <c r="P35" s="177">
        <v>130</v>
      </c>
      <c r="Q35" s="177">
        <v>137</v>
      </c>
      <c r="R35" s="178">
        <v>139</v>
      </c>
      <c r="S35" s="179">
        <v>96</v>
      </c>
      <c r="T35" s="177">
        <v>98</v>
      </c>
      <c r="U35" s="178"/>
      <c r="V35" s="177">
        <v>143</v>
      </c>
      <c r="W35" s="177">
        <v>148</v>
      </c>
      <c r="X35" s="178"/>
      <c r="Y35" s="179">
        <v>215</v>
      </c>
      <c r="Z35" s="177">
        <v>219</v>
      </c>
      <c r="AA35" s="178">
        <v>233</v>
      </c>
      <c r="AB35" s="177">
        <v>147</v>
      </c>
      <c r="AC35" s="177">
        <v>184</v>
      </c>
      <c r="AD35" s="178"/>
      <c r="AE35" s="179">
        <v>129</v>
      </c>
      <c r="AF35" s="177">
        <v>133</v>
      </c>
      <c r="AG35" s="178">
        <v>161</v>
      </c>
      <c r="AH35" s="152">
        <v>215</v>
      </c>
      <c r="AI35" s="153">
        <v>221</v>
      </c>
      <c r="AJ35" s="154"/>
      <c r="AK35" s="342">
        <v>180</v>
      </c>
      <c r="AL35" s="342">
        <v>184</v>
      </c>
      <c r="AM35" s="343">
        <v>188</v>
      </c>
      <c r="AN35" s="152">
        <v>253</v>
      </c>
      <c r="AO35" s="153"/>
      <c r="AP35" s="154"/>
      <c r="AQ35" s="401">
        <v>146</v>
      </c>
      <c r="AR35" s="402">
        <v>150</v>
      </c>
      <c r="AS35" s="127"/>
      <c r="AT35" s="403">
        <v>194</v>
      </c>
      <c r="AU35" s="403">
        <v>207</v>
      </c>
      <c r="AV35" s="153"/>
      <c r="AW35" s="401">
        <v>162</v>
      </c>
      <c r="AX35" s="180"/>
      <c r="AY35" s="348"/>
      <c r="BD35" s="397"/>
      <c r="BE35" s="397"/>
      <c r="BF35" s="10"/>
      <c r="BG35" s="397"/>
      <c r="BH35" s="397"/>
      <c r="BI35" s="397"/>
      <c r="BJ35" s="397"/>
      <c r="BK35" s="397"/>
    </row>
    <row r="36" spans="1:63" s="128" customFormat="1">
      <c r="A36" s="47" t="s">
        <v>130</v>
      </c>
      <c r="B36" s="173"/>
      <c r="C36" s="173" t="s">
        <v>73</v>
      </c>
      <c r="D36" s="173" t="s">
        <v>27</v>
      </c>
      <c r="E36" s="173" t="s">
        <v>7</v>
      </c>
      <c r="F36" s="174"/>
      <c r="G36" s="175"/>
      <c r="H36" s="175"/>
      <c r="I36" s="176">
        <v>24</v>
      </c>
      <c r="J36" s="393">
        <v>166</v>
      </c>
      <c r="K36" s="394">
        <v>168</v>
      </c>
      <c r="L36" s="395"/>
      <c r="M36" s="396">
        <v>219</v>
      </c>
      <c r="N36" s="396">
        <v>223</v>
      </c>
      <c r="O36" s="135"/>
      <c r="P36" s="393"/>
      <c r="Q36" s="394"/>
      <c r="R36" s="395"/>
      <c r="S36" s="396">
        <v>96</v>
      </c>
      <c r="T36" s="396">
        <v>98</v>
      </c>
      <c r="U36" s="135"/>
      <c r="V36" s="393">
        <v>143</v>
      </c>
      <c r="W36" s="394">
        <v>148</v>
      </c>
      <c r="X36" s="395"/>
      <c r="Y36" s="396">
        <v>215</v>
      </c>
      <c r="Z36" s="396">
        <v>219</v>
      </c>
      <c r="AA36" s="396">
        <v>233</v>
      </c>
      <c r="AB36" s="393">
        <v>147</v>
      </c>
      <c r="AC36" s="394">
        <v>184</v>
      </c>
      <c r="AD36" s="395"/>
      <c r="AE36" s="396">
        <v>129</v>
      </c>
      <c r="AF36" s="396">
        <v>133</v>
      </c>
      <c r="AG36" s="396">
        <v>161</v>
      </c>
      <c r="AH36" s="393">
        <v>215</v>
      </c>
      <c r="AI36" s="394">
        <v>221</v>
      </c>
      <c r="AJ36" s="395"/>
      <c r="AK36" s="396">
        <v>180</v>
      </c>
      <c r="AL36" s="396">
        <v>184</v>
      </c>
      <c r="AM36" s="396">
        <v>188</v>
      </c>
      <c r="AN36" s="393"/>
      <c r="AO36" s="47"/>
      <c r="AP36" s="127"/>
      <c r="AQ36" s="404">
        <v>146</v>
      </c>
      <c r="AR36" s="405">
        <v>150</v>
      </c>
      <c r="AS36" s="20"/>
      <c r="AT36" s="405">
        <v>194</v>
      </c>
      <c r="AU36" s="406">
        <v>207</v>
      </c>
      <c r="AV36" s="406"/>
      <c r="AW36" s="404">
        <v>162</v>
      </c>
      <c r="AX36" s="180"/>
      <c r="AY36" s="348"/>
      <c r="BD36" s="397"/>
      <c r="BE36" s="397"/>
      <c r="BF36" s="10"/>
      <c r="BG36" s="397"/>
      <c r="BH36" s="397"/>
      <c r="BI36" s="397"/>
      <c r="BJ36" s="397"/>
      <c r="BK36" s="397"/>
    </row>
    <row r="37" spans="1:63" s="128" customFormat="1" ht="15" customHeight="1">
      <c r="A37" s="116"/>
      <c r="B37" s="47"/>
      <c r="C37" s="47"/>
      <c r="D37" s="47"/>
      <c r="E37" s="47"/>
      <c r="F37" s="54"/>
      <c r="G37" s="47"/>
      <c r="H37" s="47"/>
      <c r="I37" s="127"/>
      <c r="J37" s="149"/>
      <c r="K37" s="149"/>
      <c r="L37" s="150"/>
      <c r="M37" s="151"/>
      <c r="N37" s="149"/>
      <c r="O37" s="150"/>
      <c r="P37" s="149"/>
      <c r="Q37" s="149"/>
      <c r="R37" s="150"/>
      <c r="S37" s="151"/>
      <c r="T37" s="149"/>
      <c r="U37" s="150"/>
      <c r="V37" s="149"/>
      <c r="W37" s="149"/>
      <c r="X37" s="150"/>
      <c r="Y37" s="151"/>
      <c r="Z37" s="149"/>
      <c r="AA37" s="150"/>
      <c r="AB37" s="149"/>
      <c r="AC37" s="149"/>
      <c r="AD37" s="150"/>
      <c r="AE37" s="151"/>
      <c r="AF37" s="149"/>
      <c r="AG37" s="150"/>
      <c r="AH37" s="152"/>
      <c r="AI37" s="153"/>
      <c r="AJ37" s="154"/>
      <c r="AK37" s="153"/>
      <c r="AL37" s="153"/>
      <c r="AM37" s="154"/>
      <c r="AN37" s="152"/>
      <c r="AO37" s="153"/>
      <c r="AP37" s="150"/>
      <c r="AQ37" s="54"/>
      <c r="AR37" s="47"/>
      <c r="AS37" s="127"/>
      <c r="AT37" s="47"/>
      <c r="AU37" s="47"/>
      <c r="AV37" s="47"/>
      <c r="AW37" s="54"/>
      <c r="AY37" s="348"/>
    </row>
    <row r="38" spans="1:63" s="128" customFormat="1">
      <c r="A38" s="116" t="s">
        <v>87</v>
      </c>
      <c r="B38" s="47"/>
      <c r="C38" s="173" t="s">
        <v>74</v>
      </c>
      <c r="D38" s="47" t="s">
        <v>27</v>
      </c>
      <c r="E38" s="47" t="s">
        <v>7</v>
      </c>
      <c r="F38" s="54"/>
      <c r="G38" s="47">
        <v>127</v>
      </c>
      <c r="H38" s="47">
        <v>319</v>
      </c>
      <c r="I38" s="127"/>
      <c r="J38" s="149">
        <v>166</v>
      </c>
      <c r="K38" s="149">
        <v>168</v>
      </c>
      <c r="L38" s="150">
        <v>170</v>
      </c>
      <c r="M38" s="151">
        <v>223</v>
      </c>
      <c r="N38" s="149"/>
      <c r="O38" s="150"/>
      <c r="P38" s="149"/>
      <c r="Q38" s="149"/>
      <c r="R38" s="150"/>
      <c r="S38" s="151">
        <v>96</v>
      </c>
      <c r="T38" s="149">
        <v>98</v>
      </c>
      <c r="U38" s="150"/>
      <c r="V38" s="149">
        <v>143</v>
      </c>
      <c r="W38" s="149">
        <v>148</v>
      </c>
      <c r="X38" s="150"/>
      <c r="Y38" s="151">
        <v>215</v>
      </c>
      <c r="Z38" s="149">
        <v>219</v>
      </c>
      <c r="AA38" s="150">
        <v>233</v>
      </c>
      <c r="AB38" s="149">
        <v>147</v>
      </c>
      <c r="AC38" s="149">
        <v>184</v>
      </c>
      <c r="AD38" s="150"/>
      <c r="AE38" s="151">
        <v>129</v>
      </c>
      <c r="AF38" s="149">
        <v>133</v>
      </c>
      <c r="AG38" s="150">
        <v>161</v>
      </c>
      <c r="AH38" s="152">
        <v>215</v>
      </c>
      <c r="AI38" s="153">
        <v>221</v>
      </c>
      <c r="AJ38" s="154">
        <v>227</v>
      </c>
      <c r="AK38" s="153">
        <v>180</v>
      </c>
      <c r="AL38" s="153">
        <v>184</v>
      </c>
      <c r="AM38" s="154">
        <v>188</v>
      </c>
      <c r="AN38" s="152"/>
      <c r="AO38" s="153"/>
      <c r="AP38" s="150"/>
      <c r="AQ38" s="399">
        <v>146</v>
      </c>
      <c r="AR38" s="400">
        <v>150</v>
      </c>
      <c r="AS38" s="20"/>
      <c r="AT38" s="400">
        <v>194</v>
      </c>
      <c r="AU38" s="400">
        <v>195</v>
      </c>
      <c r="AV38" s="400">
        <v>207</v>
      </c>
      <c r="AW38" s="399">
        <v>162</v>
      </c>
      <c r="AX38" s="392"/>
      <c r="AY38" s="348"/>
    </row>
    <row r="39" spans="1:63" s="128" customFormat="1">
      <c r="A39" s="116" t="s">
        <v>88</v>
      </c>
      <c r="B39" s="173"/>
      <c r="C39" s="173" t="s">
        <v>74</v>
      </c>
      <c r="D39" s="173" t="s">
        <v>27</v>
      </c>
      <c r="E39" s="173" t="s">
        <v>7</v>
      </c>
      <c r="F39" s="174">
        <v>184</v>
      </c>
      <c r="G39" s="175">
        <v>208</v>
      </c>
      <c r="H39" s="175">
        <v>232</v>
      </c>
      <c r="I39" s="176"/>
      <c r="J39" s="177">
        <v>166</v>
      </c>
      <c r="K39" s="177">
        <v>168</v>
      </c>
      <c r="L39" s="178">
        <v>170</v>
      </c>
      <c r="M39" s="179">
        <v>223</v>
      </c>
      <c r="N39" s="177"/>
      <c r="O39" s="178"/>
      <c r="P39" s="177">
        <v>130</v>
      </c>
      <c r="Q39" s="177">
        <v>137</v>
      </c>
      <c r="R39" s="178">
        <v>139</v>
      </c>
      <c r="S39" s="179">
        <v>96</v>
      </c>
      <c r="T39" s="177">
        <v>98</v>
      </c>
      <c r="U39" s="178"/>
      <c r="V39" s="177">
        <v>143</v>
      </c>
      <c r="W39" s="177">
        <v>148</v>
      </c>
      <c r="X39" s="178"/>
      <c r="Y39" s="179">
        <v>215</v>
      </c>
      <c r="Z39" s="177">
        <v>219</v>
      </c>
      <c r="AA39" s="178">
        <v>233</v>
      </c>
      <c r="AB39" s="177">
        <v>147</v>
      </c>
      <c r="AC39" s="177">
        <v>184</v>
      </c>
      <c r="AD39" s="178"/>
      <c r="AE39" s="179">
        <v>129</v>
      </c>
      <c r="AF39" s="177">
        <v>133</v>
      </c>
      <c r="AG39" s="178">
        <v>161</v>
      </c>
      <c r="AH39" s="344">
        <v>215</v>
      </c>
      <c r="AI39" s="342">
        <v>221</v>
      </c>
      <c r="AJ39" s="343">
        <v>227</v>
      </c>
      <c r="AK39" s="342">
        <v>180</v>
      </c>
      <c r="AL39" s="342">
        <v>184</v>
      </c>
      <c r="AM39" s="343">
        <v>188</v>
      </c>
      <c r="AN39" s="152"/>
      <c r="AO39" s="153"/>
      <c r="AP39" s="154"/>
      <c r="AQ39" s="401">
        <v>146</v>
      </c>
      <c r="AR39" s="402">
        <v>150</v>
      </c>
      <c r="AS39" s="127"/>
      <c r="AT39" s="403">
        <v>194</v>
      </c>
      <c r="AU39" s="403">
        <v>195</v>
      </c>
      <c r="AV39" s="403">
        <v>207</v>
      </c>
      <c r="AW39" s="401">
        <v>162</v>
      </c>
      <c r="AX39" s="180"/>
      <c r="AY39" s="348"/>
    </row>
    <row r="40" spans="1:63" s="128" customFormat="1">
      <c r="A40" s="47" t="s">
        <v>130</v>
      </c>
      <c r="B40" s="173"/>
      <c r="C40" s="173" t="s">
        <v>74</v>
      </c>
      <c r="D40" s="173" t="s">
        <v>27</v>
      </c>
      <c r="E40" s="173" t="s">
        <v>7</v>
      </c>
      <c r="F40" s="174"/>
      <c r="G40" s="175"/>
      <c r="H40" s="175"/>
      <c r="I40" s="176">
        <v>25</v>
      </c>
      <c r="J40" s="393">
        <v>166</v>
      </c>
      <c r="K40" s="394">
        <v>168</v>
      </c>
      <c r="L40" s="395">
        <v>170</v>
      </c>
      <c r="M40" s="396">
        <v>223</v>
      </c>
      <c r="N40" s="396"/>
      <c r="O40" s="135"/>
      <c r="P40" s="393"/>
      <c r="Q40" s="394"/>
      <c r="R40" s="395"/>
      <c r="S40" s="396">
        <v>96</v>
      </c>
      <c r="T40" s="396">
        <v>98</v>
      </c>
      <c r="U40" s="135"/>
      <c r="V40" s="393">
        <v>143</v>
      </c>
      <c r="W40" s="394">
        <v>148</v>
      </c>
      <c r="X40" s="395"/>
      <c r="Y40" s="396">
        <v>215</v>
      </c>
      <c r="Z40" s="396">
        <v>219</v>
      </c>
      <c r="AA40" s="396">
        <v>233</v>
      </c>
      <c r="AB40" s="393">
        <v>147</v>
      </c>
      <c r="AC40" s="394">
        <v>184</v>
      </c>
      <c r="AD40" s="395"/>
      <c r="AE40" s="396">
        <v>129</v>
      </c>
      <c r="AF40" s="396">
        <v>133</v>
      </c>
      <c r="AG40" s="396">
        <v>161</v>
      </c>
      <c r="AH40" s="393">
        <v>215</v>
      </c>
      <c r="AI40" s="394">
        <v>221</v>
      </c>
      <c r="AJ40" s="395">
        <v>227</v>
      </c>
      <c r="AK40" s="396">
        <v>180</v>
      </c>
      <c r="AL40" s="396">
        <v>184</v>
      </c>
      <c r="AM40" s="396">
        <v>188</v>
      </c>
      <c r="AN40" s="393">
        <v>257</v>
      </c>
      <c r="AO40" s="47"/>
      <c r="AP40" s="154"/>
      <c r="AQ40" s="404">
        <v>146</v>
      </c>
      <c r="AR40" s="405">
        <v>150</v>
      </c>
      <c r="AS40" s="20"/>
      <c r="AT40" s="405">
        <v>194</v>
      </c>
      <c r="AU40" s="406">
        <v>195</v>
      </c>
      <c r="AV40" s="406">
        <v>207</v>
      </c>
      <c r="AW40" s="404">
        <v>162</v>
      </c>
      <c r="AX40" s="180"/>
      <c r="AY40" s="348"/>
    </row>
    <row r="41" spans="1:63" s="128" customFormat="1">
      <c r="A41" s="116"/>
      <c r="B41" s="47"/>
      <c r="C41" s="47"/>
      <c r="D41" s="47"/>
      <c r="E41" s="47"/>
      <c r="F41" s="54"/>
      <c r="G41" s="47"/>
      <c r="H41" s="47"/>
      <c r="I41" s="127"/>
      <c r="J41" s="149"/>
      <c r="K41" s="149"/>
      <c r="L41" s="149"/>
      <c r="M41" s="151"/>
      <c r="N41" s="149"/>
      <c r="O41" s="150"/>
      <c r="P41" s="149"/>
      <c r="Q41" s="149"/>
      <c r="R41" s="149"/>
      <c r="S41" s="151"/>
      <c r="T41" s="149"/>
      <c r="U41" s="150"/>
      <c r="V41" s="149"/>
      <c r="W41" s="149"/>
      <c r="X41" s="150"/>
      <c r="Y41" s="151"/>
      <c r="Z41" s="149"/>
      <c r="AA41" s="150"/>
      <c r="AB41" s="149"/>
      <c r="AC41" s="149"/>
      <c r="AD41" s="150"/>
      <c r="AE41" s="151"/>
      <c r="AF41" s="149"/>
      <c r="AG41" s="150"/>
      <c r="AH41" s="152"/>
      <c r="AI41" s="153"/>
      <c r="AJ41" s="154"/>
      <c r="AK41" s="153"/>
      <c r="AL41" s="153"/>
      <c r="AM41" s="154"/>
      <c r="AN41" s="152"/>
      <c r="AO41" s="153"/>
      <c r="AP41" s="150"/>
      <c r="AQ41" s="54"/>
      <c r="AR41" s="47"/>
      <c r="AS41" s="127"/>
      <c r="AT41" s="47"/>
      <c r="AU41" s="47"/>
      <c r="AV41" s="47"/>
      <c r="AW41" s="54"/>
      <c r="AY41" s="348"/>
    </row>
    <row r="42" spans="1:63" s="128" customFormat="1">
      <c r="A42" s="116" t="s">
        <v>87</v>
      </c>
      <c r="B42" s="47"/>
      <c r="C42" s="173" t="s">
        <v>75</v>
      </c>
      <c r="D42" s="47" t="s">
        <v>27</v>
      </c>
      <c r="E42" s="47" t="s">
        <v>7</v>
      </c>
      <c r="F42" s="54"/>
      <c r="G42" s="47">
        <v>131</v>
      </c>
      <c r="H42" s="47">
        <v>323</v>
      </c>
      <c r="I42" s="127"/>
      <c r="J42" s="149">
        <v>166</v>
      </c>
      <c r="K42" s="149">
        <v>168</v>
      </c>
      <c r="L42" s="150">
        <v>170</v>
      </c>
      <c r="M42" s="151">
        <v>223</v>
      </c>
      <c r="N42" s="149"/>
      <c r="O42" s="150"/>
      <c r="P42" s="149">
        <v>130</v>
      </c>
      <c r="Q42" s="149">
        <v>137</v>
      </c>
      <c r="R42" s="150">
        <v>139</v>
      </c>
      <c r="S42" s="151">
        <v>96</v>
      </c>
      <c r="T42" s="149">
        <v>98</v>
      </c>
      <c r="U42" s="150"/>
      <c r="V42" s="149">
        <v>143</v>
      </c>
      <c r="W42" s="149"/>
      <c r="X42" s="150"/>
      <c r="Y42" s="151">
        <v>215</v>
      </c>
      <c r="Z42" s="149">
        <v>219</v>
      </c>
      <c r="AA42" s="150"/>
      <c r="AB42" s="149">
        <v>147</v>
      </c>
      <c r="AC42" s="149">
        <v>184</v>
      </c>
      <c r="AD42" s="150"/>
      <c r="AE42" s="151">
        <v>129</v>
      </c>
      <c r="AF42" s="149">
        <v>133</v>
      </c>
      <c r="AG42" s="150">
        <v>161</v>
      </c>
      <c r="AH42" s="152">
        <v>215</v>
      </c>
      <c r="AI42" s="153">
        <v>221</v>
      </c>
      <c r="AJ42" s="154">
        <v>227</v>
      </c>
      <c r="AK42" s="153">
        <v>180</v>
      </c>
      <c r="AL42" s="153">
        <v>184</v>
      </c>
      <c r="AM42" s="154">
        <v>188</v>
      </c>
      <c r="AN42" s="152"/>
      <c r="AO42" s="153"/>
      <c r="AP42" s="150"/>
      <c r="AQ42" s="399">
        <v>146</v>
      </c>
      <c r="AR42" s="400">
        <v>150</v>
      </c>
      <c r="AS42" s="20"/>
      <c r="AT42" s="400">
        <v>194</v>
      </c>
      <c r="AU42" s="400">
        <v>195</v>
      </c>
      <c r="AV42" s="400">
        <v>207</v>
      </c>
      <c r="AW42" s="399">
        <v>162</v>
      </c>
      <c r="AX42" s="392"/>
      <c r="AY42" s="348"/>
    </row>
    <row r="43" spans="1:63" s="128" customFormat="1">
      <c r="A43" s="116" t="s">
        <v>88</v>
      </c>
      <c r="B43" s="173"/>
      <c r="C43" s="173" t="s">
        <v>75</v>
      </c>
      <c r="D43" s="173" t="s">
        <v>27</v>
      </c>
      <c r="E43" s="173" t="s">
        <v>7</v>
      </c>
      <c r="F43" s="174">
        <v>185</v>
      </c>
      <c r="G43" s="175">
        <v>209</v>
      </c>
      <c r="H43" s="175">
        <v>241</v>
      </c>
      <c r="I43" s="176"/>
      <c r="J43" s="177">
        <v>166</v>
      </c>
      <c r="K43" s="177">
        <v>168</v>
      </c>
      <c r="L43" s="178">
        <v>170</v>
      </c>
      <c r="M43" s="179">
        <v>219</v>
      </c>
      <c r="N43" s="177">
        <v>223</v>
      </c>
      <c r="O43" s="178"/>
      <c r="P43" s="177">
        <v>130</v>
      </c>
      <c r="Q43" s="177">
        <v>137</v>
      </c>
      <c r="R43" s="178">
        <v>139</v>
      </c>
      <c r="S43" s="179">
        <v>96</v>
      </c>
      <c r="T43" s="177">
        <v>98</v>
      </c>
      <c r="U43" s="178"/>
      <c r="V43" s="177">
        <v>143</v>
      </c>
      <c r="W43" s="177"/>
      <c r="X43" s="178"/>
      <c r="Y43" s="179">
        <v>215</v>
      </c>
      <c r="Z43" s="177">
        <v>219</v>
      </c>
      <c r="AA43" s="178"/>
      <c r="AB43" s="177">
        <v>147</v>
      </c>
      <c r="AC43" s="177">
        <v>184</v>
      </c>
      <c r="AD43" s="178"/>
      <c r="AE43" s="179">
        <v>129</v>
      </c>
      <c r="AF43" s="177">
        <v>133</v>
      </c>
      <c r="AG43" s="178">
        <v>161</v>
      </c>
      <c r="AH43" s="152">
        <v>215</v>
      </c>
      <c r="AI43" s="153">
        <v>221</v>
      </c>
      <c r="AJ43" s="154">
        <v>227</v>
      </c>
      <c r="AK43" s="153">
        <v>180</v>
      </c>
      <c r="AL43" s="153">
        <v>184</v>
      </c>
      <c r="AM43" s="154">
        <v>188</v>
      </c>
      <c r="AN43" s="54">
        <v>238</v>
      </c>
      <c r="AO43" s="153">
        <v>253</v>
      </c>
      <c r="AP43" s="154"/>
      <c r="AQ43" s="401">
        <v>146</v>
      </c>
      <c r="AR43" s="402">
        <v>150</v>
      </c>
      <c r="AS43" s="127"/>
      <c r="AT43" s="403">
        <v>194</v>
      </c>
      <c r="AU43" s="403">
        <v>195</v>
      </c>
      <c r="AV43" s="403">
        <v>207</v>
      </c>
      <c r="AW43" s="401">
        <v>162</v>
      </c>
      <c r="AX43" s="180"/>
      <c r="AY43" s="348"/>
    </row>
    <row r="44" spans="1:63" s="128" customFormat="1">
      <c r="A44" s="47" t="s">
        <v>130</v>
      </c>
      <c r="B44" s="173"/>
      <c r="C44" s="173" t="s">
        <v>75</v>
      </c>
      <c r="D44" s="173" t="s">
        <v>27</v>
      </c>
      <c r="E44" s="173" t="s">
        <v>7</v>
      </c>
      <c r="F44" s="174"/>
      <c r="G44" s="175"/>
      <c r="H44" s="175"/>
      <c r="I44" s="176">
        <v>29</v>
      </c>
      <c r="J44" s="393">
        <v>166</v>
      </c>
      <c r="K44" s="394">
        <v>168</v>
      </c>
      <c r="L44" s="395">
        <v>170</v>
      </c>
      <c r="M44" s="396">
        <v>223</v>
      </c>
      <c r="N44" s="396"/>
      <c r="O44" s="135"/>
      <c r="P44" s="393"/>
      <c r="Q44" s="394"/>
      <c r="R44" s="395"/>
      <c r="S44" s="396">
        <v>96</v>
      </c>
      <c r="T44" s="396">
        <v>98</v>
      </c>
      <c r="U44" s="135"/>
      <c r="V44" s="393">
        <v>143</v>
      </c>
      <c r="W44" s="394"/>
      <c r="X44" s="395"/>
      <c r="Y44" s="396">
        <v>215</v>
      </c>
      <c r="Z44" s="396">
        <v>219</v>
      </c>
      <c r="AA44" s="396"/>
      <c r="AB44" s="393">
        <v>147</v>
      </c>
      <c r="AC44" s="394">
        <v>184</v>
      </c>
      <c r="AD44" s="395"/>
      <c r="AE44" s="396">
        <v>129</v>
      </c>
      <c r="AF44" s="396">
        <v>133</v>
      </c>
      <c r="AG44" s="396">
        <v>161</v>
      </c>
      <c r="AH44" s="393">
        <v>215</v>
      </c>
      <c r="AI44" s="394">
        <v>221</v>
      </c>
      <c r="AJ44" s="395">
        <v>227</v>
      </c>
      <c r="AK44" s="396">
        <v>180</v>
      </c>
      <c r="AL44" s="396">
        <v>184</v>
      </c>
      <c r="AM44" s="396">
        <v>188</v>
      </c>
      <c r="AN44" s="393">
        <v>257</v>
      </c>
      <c r="AO44" s="153"/>
      <c r="AP44" s="154"/>
      <c r="AQ44" s="404">
        <v>146</v>
      </c>
      <c r="AR44" s="405">
        <v>150</v>
      </c>
      <c r="AS44" s="20"/>
      <c r="AT44" s="405">
        <v>194</v>
      </c>
      <c r="AU44" s="406">
        <v>195</v>
      </c>
      <c r="AV44" s="406">
        <v>207</v>
      </c>
      <c r="AW44" s="404">
        <v>162</v>
      </c>
      <c r="AX44" s="47"/>
      <c r="AY44" s="348"/>
    </row>
    <row r="45" spans="1:63" s="137" customFormat="1" ht="17" thickBot="1">
      <c r="A45" s="136"/>
      <c r="B45" s="181"/>
      <c r="C45" s="181"/>
      <c r="D45" s="181"/>
      <c r="E45" s="181"/>
      <c r="F45" s="182"/>
      <c r="G45" s="181"/>
      <c r="H45" s="181"/>
      <c r="I45" s="183"/>
      <c r="J45" s="184"/>
      <c r="K45" s="184"/>
      <c r="L45" s="184"/>
      <c r="M45" s="185"/>
      <c r="N45" s="184"/>
      <c r="O45" s="186"/>
      <c r="P45" s="184"/>
      <c r="Q45" s="184"/>
      <c r="R45" s="184"/>
      <c r="S45" s="185"/>
      <c r="T45" s="184"/>
      <c r="U45" s="186"/>
      <c r="V45" s="184"/>
      <c r="W45" s="184"/>
      <c r="X45" s="186"/>
      <c r="Y45" s="185"/>
      <c r="Z45" s="184"/>
      <c r="AA45" s="186"/>
      <c r="AB45" s="184"/>
      <c r="AC45" s="184"/>
      <c r="AD45" s="186"/>
      <c r="AE45" s="185"/>
      <c r="AF45" s="184"/>
      <c r="AG45" s="186"/>
      <c r="AH45" s="187"/>
      <c r="AI45" s="188"/>
      <c r="AJ45" s="189"/>
      <c r="AK45" s="188"/>
      <c r="AL45" s="188"/>
      <c r="AM45" s="189"/>
      <c r="AN45" s="5"/>
      <c r="AO45" s="188"/>
      <c r="AP45" s="189"/>
      <c r="AQ45" s="56"/>
      <c r="AR45" s="56"/>
      <c r="AS45" s="382"/>
      <c r="AT45" s="383"/>
      <c r="AU45" s="56"/>
      <c r="AV45" s="56"/>
      <c r="AW45" s="131"/>
      <c r="AX45" s="133"/>
      <c r="AY45" s="340"/>
    </row>
    <row r="46" spans="1:63" s="128" customFormat="1" ht="16.5" customHeight="1">
      <c r="A46" s="47"/>
      <c r="B46" s="47" t="s">
        <v>25</v>
      </c>
      <c r="C46" s="47" t="s">
        <v>53</v>
      </c>
      <c r="D46" s="45" t="s">
        <v>77</v>
      </c>
      <c r="E46" s="47"/>
      <c r="F46" s="54"/>
      <c r="G46" s="47"/>
      <c r="H46" s="47"/>
      <c r="I46" s="127"/>
      <c r="J46" s="149">
        <v>170</v>
      </c>
      <c r="K46" s="149">
        <v>175</v>
      </c>
      <c r="L46" s="150"/>
      <c r="M46" s="151">
        <v>220</v>
      </c>
      <c r="N46" s="149">
        <v>221</v>
      </c>
      <c r="O46" s="150"/>
      <c r="P46" s="149">
        <v>130</v>
      </c>
      <c r="Q46" s="149">
        <v>139</v>
      </c>
      <c r="R46" s="150"/>
      <c r="S46" s="151">
        <v>102</v>
      </c>
      <c r="T46" s="149">
        <v>116</v>
      </c>
      <c r="U46" s="150"/>
      <c r="V46" s="149">
        <v>138</v>
      </c>
      <c r="W46" s="149">
        <v>153</v>
      </c>
      <c r="X46" s="150"/>
      <c r="Y46" s="151">
        <v>219</v>
      </c>
      <c r="Z46" s="149">
        <v>238</v>
      </c>
      <c r="AA46" s="150"/>
      <c r="AB46" s="149">
        <v>176</v>
      </c>
      <c r="AC46" s="149">
        <v>190</v>
      </c>
      <c r="AD46" s="150"/>
      <c r="AE46" s="151">
        <v>131</v>
      </c>
      <c r="AF46" s="149">
        <v>133</v>
      </c>
      <c r="AG46" s="150"/>
      <c r="AH46" s="151">
        <v>211</v>
      </c>
      <c r="AI46" s="149">
        <v>217</v>
      </c>
      <c r="AJ46" s="150"/>
      <c r="AK46" s="149">
        <v>173</v>
      </c>
      <c r="AL46" s="149">
        <v>174</v>
      </c>
      <c r="AM46" s="150"/>
      <c r="AN46" s="151">
        <v>246</v>
      </c>
      <c r="AO46" s="149">
        <v>249</v>
      </c>
      <c r="AP46" s="150"/>
      <c r="AQ46" s="47"/>
      <c r="AR46" s="47"/>
      <c r="AS46" s="193"/>
      <c r="AT46" s="192"/>
      <c r="AU46" s="47"/>
      <c r="AV46" s="47"/>
      <c r="AW46" s="54"/>
      <c r="AY46" s="348"/>
    </row>
    <row r="47" spans="1:63" s="128" customFormat="1">
      <c r="A47" s="47"/>
      <c r="B47" s="47" t="s">
        <v>49</v>
      </c>
      <c r="C47" s="47" t="s">
        <v>50</v>
      </c>
      <c r="D47" s="45" t="s">
        <v>29</v>
      </c>
      <c r="E47" s="135" t="s">
        <v>7</v>
      </c>
      <c r="F47" s="54">
        <v>66</v>
      </c>
      <c r="G47" s="47">
        <v>162</v>
      </c>
      <c r="H47" s="47">
        <v>354</v>
      </c>
      <c r="I47" s="127"/>
      <c r="J47" s="149">
        <v>166</v>
      </c>
      <c r="K47" s="149"/>
      <c r="L47" s="150"/>
      <c r="M47" s="151">
        <v>217</v>
      </c>
      <c r="N47" s="149"/>
      <c r="O47" s="150"/>
      <c r="P47" s="149">
        <v>127</v>
      </c>
      <c r="Q47" s="149"/>
      <c r="R47" s="150"/>
      <c r="S47" s="151">
        <v>118</v>
      </c>
      <c r="T47" s="149"/>
      <c r="U47" s="150"/>
      <c r="V47" s="149">
        <v>141</v>
      </c>
      <c r="W47" s="149"/>
      <c r="X47" s="150"/>
      <c r="Y47" s="151">
        <v>219</v>
      </c>
      <c r="Z47" s="149"/>
      <c r="AA47" s="150"/>
      <c r="AB47" s="149">
        <v>160</v>
      </c>
      <c r="AC47" s="149"/>
      <c r="AD47" s="150"/>
      <c r="AE47" s="151">
        <v>133</v>
      </c>
      <c r="AF47" s="149"/>
      <c r="AG47" s="150"/>
      <c r="AH47" s="152">
        <v>221</v>
      </c>
      <c r="AI47" s="153"/>
      <c r="AJ47" s="154"/>
      <c r="AK47" s="153">
        <v>180</v>
      </c>
      <c r="AL47" s="153"/>
      <c r="AM47" s="154"/>
      <c r="AN47" s="152">
        <v>235</v>
      </c>
      <c r="AO47" s="153"/>
      <c r="AP47" s="150"/>
      <c r="AQ47" s="47"/>
      <c r="AR47" s="47"/>
      <c r="AS47" s="193"/>
      <c r="AT47" s="192"/>
      <c r="AU47" s="47"/>
      <c r="AV47" s="47"/>
      <c r="AW47" s="54"/>
      <c r="AY47" s="348"/>
    </row>
    <row r="48" spans="1:63" s="10" customFormat="1">
      <c r="A48" s="129"/>
      <c r="B48" s="155"/>
      <c r="C48" s="155"/>
      <c r="D48" s="155"/>
      <c r="E48" s="155"/>
      <c r="F48" s="156"/>
      <c r="G48" s="155"/>
      <c r="H48" s="155"/>
      <c r="I48" s="118"/>
      <c r="J48" s="157"/>
      <c r="K48" s="157"/>
      <c r="L48" s="157"/>
      <c r="M48" s="159"/>
      <c r="N48" s="157"/>
      <c r="O48" s="158"/>
      <c r="P48" s="157"/>
      <c r="Q48" s="157"/>
      <c r="R48" s="157"/>
      <c r="S48" s="159"/>
      <c r="T48" s="157"/>
      <c r="U48" s="158"/>
      <c r="V48" s="157"/>
      <c r="W48" s="157"/>
      <c r="X48" s="158"/>
      <c r="Y48" s="159"/>
      <c r="Z48" s="157"/>
      <c r="AA48" s="158"/>
      <c r="AB48" s="157"/>
      <c r="AC48" s="157"/>
      <c r="AD48" s="158"/>
      <c r="AE48" s="159"/>
      <c r="AF48" s="157"/>
      <c r="AG48" s="158"/>
      <c r="AH48" s="146"/>
      <c r="AI48" s="147"/>
      <c r="AJ48" s="148"/>
      <c r="AK48" s="147"/>
      <c r="AL48" s="147"/>
      <c r="AM48" s="148"/>
      <c r="AN48" s="43"/>
      <c r="AO48" s="147"/>
      <c r="AP48" s="148"/>
      <c r="AQ48" s="160"/>
      <c r="AR48" s="160"/>
      <c r="AS48" s="206"/>
      <c r="AT48" s="212"/>
      <c r="AU48" s="147"/>
      <c r="AV48" s="147"/>
      <c r="AW48" s="349"/>
      <c r="AX48" s="160"/>
      <c r="AY48" s="288"/>
    </row>
    <row r="49" spans="1:68" s="128" customFormat="1">
      <c r="A49" s="116" t="s">
        <v>87</v>
      </c>
      <c r="B49" s="47"/>
      <c r="C49" s="155" t="s">
        <v>76</v>
      </c>
      <c r="D49" s="47" t="s">
        <v>27</v>
      </c>
      <c r="E49" s="47" t="s">
        <v>7</v>
      </c>
      <c r="F49" s="54"/>
      <c r="G49" s="47">
        <v>152</v>
      </c>
      <c r="H49" s="47">
        <v>344</v>
      </c>
      <c r="I49" s="127"/>
      <c r="J49" s="175">
        <v>166</v>
      </c>
      <c r="K49" s="175">
        <v>170</v>
      </c>
      <c r="L49" s="175">
        <v>175</v>
      </c>
      <c r="M49" s="174">
        <v>217</v>
      </c>
      <c r="N49" s="175">
        <v>220</v>
      </c>
      <c r="O49" s="150"/>
      <c r="P49" s="175">
        <v>127</v>
      </c>
      <c r="Q49" s="175">
        <v>130</v>
      </c>
      <c r="R49" s="175">
        <v>139</v>
      </c>
      <c r="S49" s="174">
        <v>102</v>
      </c>
      <c r="T49" s="175">
        <v>116</v>
      </c>
      <c r="U49" s="150">
        <v>118</v>
      </c>
      <c r="V49" s="149">
        <v>138</v>
      </c>
      <c r="W49" s="149">
        <v>141</v>
      </c>
      <c r="X49" s="150">
        <v>153</v>
      </c>
      <c r="Y49" s="151">
        <v>219</v>
      </c>
      <c r="Z49" s="149">
        <v>238</v>
      </c>
      <c r="AA49" s="150"/>
      <c r="AB49" s="149">
        <v>160</v>
      </c>
      <c r="AC49" s="149">
        <v>176</v>
      </c>
      <c r="AD49" s="150">
        <v>190</v>
      </c>
      <c r="AE49" s="151">
        <v>131</v>
      </c>
      <c r="AF49" s="149">
        <v>133</v>
      </c>
      <c r="AG49" s="150"/>
      <c r="AH49" s="174">
        <v>211</v>
      </c>
      <c r="AI49" s="175">
        <v>217</v>
      </c>
      <c r="AJ49" s="176">
        <v>221</v>
      </c>
      <c r="AK49" s="175">
        <v>173</v>
      </c>
      <c r="AL49" s="175">
        <v>174</v>
      </c>
      <c r="AM49" s="176">
        <v>180</v>
      </c>
      <c r="AN49" s="152">
        <v>246</v>
      </c>
      <c r="AO49" s="153">
        <v>249</v>
      </c>
      <c r="AP49" s="150"/>
      <c r="AQ49" s="47"/>
      <c r="AR49" s="47"/>
      <c r="AS49" s="193"/>
      <c r="AT49" s="192"/>
      <c r="AU49" s="47"/>
      <c r="AV49" s="47"/>
      <c r="AW49" s="54"/>
      <c r="AY49" s="348"/>
    </row>
    <row r="50" spans="1:68" s="10" customFormat="1">
      <c r="A50" s="129" t="s">
        <v>88</v>
      </c>
      <c r="B50" s="155"/>
      <c r="C50" s="155" t="s">
        <v>76</v>
      </c>
      <c r="D50" s="155" t="s">
        <v>27</v>
      </c>
      <c r="E50" s="155" t="s">
        <v>7</v>
      </c>
      <c r="F50" s="156">
        <v>186</v>
      </c>
      <c r="G50" s="155">
        <v>210</v>
      </c>
      <c r="H50" s="155">
        <v>242</v>
      </c>
      <c r="I50" s="118"/>
      <c r="J50" s="157">
        <v>166</v>
      </c>
      <c r="K50" s="157">
        <v>170</v>
      </c>
      <c r="L50" s="158">
        <v>175</v>
      </c>
      <c r="M50" s="159">
        <v>217</v>
      </c>
      <c r="N50" s="157">
        <v>220</v>
      </c>
      <c r="O50" s="158"/>
      <c r="P50" s="157">
        <v>127</v>
      </c>
      <c r="Q50" s="157">
        <v>130</v>
      </c>
      <c r="R50" s="158">
        <v>139</v>
      </c>
      <c r="S50" s="159">
        <v>102</v>
      </c>
      <c r="T50" s="157">
        <v>116</v>
      </c>
      <c r="U50" s="158">
        <v>118</v>
      </c>
      <c r="V50" s="157">
        <v>138</v>
      </c>
      <c r="W50" s="157">
        <v>141</v>
      </c>
      <c r="X50" s="158">
        <v>153</v>
      </c>
      <c r="Y50" s="159">
        <v>219</v>
      </c>
      <c r="Z50" s="157">
        <v>238</v>
      </c>
      <c r="AA50" s="158"/>
      <c r="AB50" s="157">
        <v>160</v>
      </c>
      <c r="AC50" s="157">
        <v>176</v>
      </c>
      <c r="AD50" s="158">
        <v>190</v>
      </c>
      <c r="AE50" s="159">
        <v>131</v>
      </c>
      <c r="AF50" s="157">
        <v>133</v>
      </c>
      <c r="AG50" s="158"/>
      <c r="AH50" s="146">
        <v>211</v>
      </c>
      <c r="AI50" s="147">
        <v>217</v>
      </c>
      <c r="AJ50" s="148">
        <v>221</v>
      </c>
      <c r="AK50" s="147">
        <v>173</v>
      </c>
      <c r="AL50" s="147">
        <v>174</v>
      </c>
      <c r="AM50" s="148">
        <v>180</v>
      </c>
      <c r="AN50" s="146">
        <v>246</v>
      </c>
      <c r="AO50" s="147">
        <v>249</v>
      </c>
      <c r="AP50" s="148"/>
      <c r="AQ50" s="160"/>
      <c r="AR50" s="160"/>
      <c r="AS50" s="206"/>
      <c r="AT50" s="212"/>
      <c r="AU50" s="147"/>
      <c r="AV50" s="147"/>
      <c r="AW50" s="349"/>
      <c r="AX50" s="160"/>
      <c r="AY50" s="288"/>
    </row>
    <row r="51" spans="1:68" s="10" customFormat="1">
      <c r="A51" s="155"/>
      <c r="B51" s="155"/>
      <c r="C51" s="190"/>
      <c r="D51" s="155"/>
      <c r="E51" s="155"/>
      <c r="F51" s="156"/>
      <c r="G51" s="155"/>
      <c r="H51" s="155"/>
      <c r="I51" s="118"/>
      <c r="J51" s="157"/>
      <c r="K51" s="157"/>
      <c r="L51" s="158"/>
      <c r="M51" s="159"/>
      <c r="N51" s="157"/>
      <c r="O51" s="158"/>
      <c r="P51" s="157"/>
      <c r="Q51" s="157"/>
      <c r="R51" s="158"/>
      <c r="S51" s="159"/>
      <c r="T51" s="157"/>
      <c r="U51" s="158"/>
      <c r="V51" s="157"/>
      <c r="W51" s="157"/>
      <c r="X51" s="158"/>
      <c r="Y51" s="159"/>
      <c r="Z51" s="157"/>
      <c r="AA51" s="158"/>
      <c r="AB51" s="157"/>
      <c r="AC51" s="157"/>
      <c r="AD51" s="158"/>
      <c r="AE51" s="159"/>
      <c r="AF51" s="157"/>
      <c r="AG51" s="158"/>
      <c r="AH51" s="146"/>
      <c r="AI51" s="147"/>
      <c r="AJ51" s="148"/>
      <c r="AK51" s="147"/>
      <c r="AL51" s="147"/>
      <c r="AM51" s="148"/>
      <c r="AN51" s="146"/>
      <c r="AO51" s="147"/>
      <c r="AP51" s="148"/>
      <c r="AQ51" s="160"/>
      <c r="AR51" s="160"/>
      <c r="AS51" s="206"/>
      <c r="AT51" s="205"/>
      <c r="AU51" s="44"/>
      <c r="AV51" s="44"/>
      <c r="AW51" s="43"/>
      <c r="AY51" s="288"/>
    </row>
    <row r="52" spans="1:68" s="10" customFormat="1">
      <c r="C52" s="155"/>
      <c r="D52" s="190"/>
      <c r="E52" s="155"/>
      <c r="F52" s="156"/>
      <c r="G52" s="155"/>
      <c r="H52" s="155"/>
      <c r="I52" s="118"/>
      <c r="J52" s="157"/>
      <c r="K52" s="157"/>
      <c r="L52" s="158"/>
      <c r="M52" s="389" t="s">
        <v>138</v>
      </c>
      <c r="N52" s="157"/>
      <c r="O52" s="158"/>
      <c r="P52" s="157"/>
      <c r="Q52" s="157"/>
      <c r="R52" s="158"/>
      <c r="S52" s="159"/>
      <c r="T52" s="157"/>
      <c r="U52" s="158"/>
      <c r="V52" s="157"/>
      <c r="W52" s="157"/>
      <c r="X52" s="158"/>
      <c r="Y52" s="159"/>
      <c r="Z52" s="157"/>
      <c r="AA52" s="158"/>
      <c r="AB52" s="157"/>
      <c r="AC52" s="157"/>
      <c r="AD52" s="158"/>
      <c r="AE52" s="159"/>
      <c r="AF52" s="157"/>
      <c r="AG52" s="158"/>
      <c r="AH52" s="146"/>
      <c r="AI52" s="147"/>
      <c r="AJ52" s="148"/>
      <c r="AK52" s="147"/>
      <c r="AL52" s="147"/>
      <c r="AM52" s="148"/>
      <c r="AN52" s="146"/>
      <c r="AO52" s="147"/>
      <c r="AP52" s="148"/>
      <c r="AQ52" s="160"/>
      <c r="AR52" s="44"/>
      <c r="AS52" s="206"/>
      <c r="AT52" s="205"/>
      <c r="AU52" s="44"/>
      <c r="AV52" s="44"/>
      <c r="AW52" s="43"/>
      <c r="AY52" s="288"/>
    </row>
    <row r="53" spans="1:68" s="139" customFormat="1">
      <c r="A53" s="138"/>
      <c r="B53" s="138"/>
      <c r="C53" s="138"/>
      <c r="D53" s="138"/>
      <c r="E53" s="138"/>
      <c r="F53" s="43"/>
      <c r="G53" s="44"/>
      <c r="H53" s="44"/>
      <c r="I53" s="134"/>
      <c r="J53" s="44"/>
      <c r="K53" s="44"/>
      <c r="L53" s="134"/>
      <c r="M53" s="43"/>
      <c r="N53" s="44"/>
      <c r="O53" s="134"/>
      <c r="P53" s="44"/>
      <c r="Q53" s="44"/>
      <c r="R53" s="134"/>
      <c r="S53" s="43"/>
      <c r="T53" s="44"/>
      <c r="U53" s="134"/>
      <c r="V53" s="44"/>
      <c r="W53" s="44"/>
      <c r="X53" s="134"/>
      <c r="Y53" s="43"/>
      <c r="Z53" s="44"/>
      <c r="AA53" s="134"/>
      <c r="AB53" s="44"/>
      <c r="AC53" s="44"/>
      <c r="AD53" s="134"/>
      <c r="AE53" s="43"/>
      <c r="AF53" s="44"/>
      <c r="AG53" s="134"/>
      <c r="AH53" s="146"/>
      <c r="AI53" s="147"/>
      <c r="AJ53" s="148"/>
      <c r="AK53" s="147"/>
      <c r="AL53" s="147"/>
      <c r="AM53" s="148"/>
      <c r="AN53" s="146"/>
      <c r="AO53" s="147"/>
      <c r="AP53" s="148"/>
      <c r="AQ53" s="170"/>
      <c r="AR53" s="44"/>
      <c r="AS53" s="206"/>
      <c r="AT53" s="205"/>
      <c r="AU53" s="44"/>
      <c r="AV53" s="44"/>
      <c r="AW53" s="43"/>
      <c r="AX53" s="10"/>
      <c r="AY53" s="288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</row>
    <row r="54" spans="1:68">
      <c r="A54" s="138"/>
      <c r="B54" s="138"/>
      <c r="C54" s="138"/>
      <c r="D54" s="1" t="s">
        <v>141</v>
      </c>
      <c r="BP54"/>
    </row>
    <row r="55" spans="1:68">
      <c r="A55" s="138" t="s">
        <v>40</v>
      </c>
      <c r="B55" s="191" t="s">
        <v>98</v>
      </c>
      <c r="C55" s="138"/>
      <c r="D55" s="1">
        <f>1/18</f>
        <v>5.5555555555555552E-2</v>
      </c>
    </row>
    <row r="56" spans="1:68">
      <c r="A56" s="138" t="s">
        <v>43</v>
      </c>
      <c r="B56" s="191" t="s">
        <v>99</v>
      </c>
      <c r="C56" s="138"/>
      <c r="D56" s="1">
        <f>2/20</f>
        <v>0.1</v>
      </c>
    </row>
    <row r="57" spans="1:68">
      <c r="A57" s="44" t="s">
        <v>48</v>
      </c>
      <c r="B57" s="191" t="s">
        <v>97</v>
      </c>
      <c r="C57" s="138"/>
      <c r="D57" s="1">
        <f>6/18</f>
        <v>0.33333333333333331</v>
      </c>
    </row>
    <row r="58" spans="1:68">
      <c r="A58" s="138" t="s">
        <v>49</v>
      </c>
      <c r="B58" s="191" t="s">
        <v>98</v>
      </c>
      <c r="C58" s="138"/>
      <c r="D58" s="1">
        <f>1/18</f>
        <v>5.5555555555555552E-2</v>
      </c>
    </row>
    <row r="59" spans="1:68">
      <c r="A59" s="138"/>
      <c r="B59" s="138"/>
      <c r="C59" s="138" t="s">
        <v>142</v>
      </c>
      <c r="D59" s="1">
        <f>AVERAGE(D55:D58)</f>
        <v>0.1361111111111111</v>
      </c>
    </row>
    <row r="66" spans="1:68" s="294" customFormat="1">
      <c r="A66" s="293" t="s">
        <v>21</v>
      </c>
      <c r="B66" s="24" t="s">
        <v>27</v>
      </c>
      <c r="C66" s="24" t="s">
        <v>7</v>
      </c>
      <c r="D66" s="24" t="s">
        <v>104</v>
      </c>
      <c r="E66" s="24">
        <v>22</v>
      </c>
      <c r="F66" s="296"/>
      <c r="G66" s="296">
        <v>16</v>
      </c>
      <c r="J66" s="296"/>
      <c r="K66" s="296"/>
      <c r="L66" s="296"/>
      <c r="M66" s="296"/>
      <c r="N66" s="296"/>
      <c r="O66" s="296"/>
      <c r="P66" s="24"/>
      <c r="Q66" s="296"/>
      <c r="R66" s="296"/>
      <c r="S66" s="296"/>
      <c r="T66" s="296"/>
      <c r="U66" s="296"/>
      <c r="V66" s="296"/>
      <c r="W66" s="296"/>
      <c r="X66" s="296"/>
      <c r="Y66" s="296"/>
      <c r="Z66" s="296"/>
      <c r="AA66" s="296"/>
      <c r="AB66" s="296"/>
      <c r="AC66" s="296"/>
      <c r="AD66" s="296"/>
      <c r="AE66" s="296"/>
      <c r="AF66" s="296"/>
      <c r="AG66" s="296"/>
      <c r="AH66" s="296"/>
      <c r="AI66" s="296"/>
      <c r="AJ66" s="296"/>
      <c r="AK66" s="296"/>
      <c r="AL66" s="296"/>
      <c r="AM66" s="296"/>
      <c r="AN66" s="296"/>
      <c r="AO66" s="296"/>
      <c r="AP66" s="296"/>
      <c r="AQ66" s="296"/>
      <c r="AR66" s="296"/>
      <c r="AS66" s="351"/>
      <c r="AT66" s="384"/>
      <c r="AU66" s="296"/>
      <c r="AV66" s="385"/>
      <c r="AW66" s="386"/>
      <c r="AX66" s="23"/>
      <c r="AY66" s="291"/>
    </row>
    <row r="67" spans="1:68">
      <c r="A67" s="44" t="s">
        <v>21</v>
      </c>
      <c r="B67" s="2" t="s">
        <v>27</v>
      </c>
      <c r="C67" s="21" t="s">
        <v>7</v>
      </c>
      <c r="D67" s="21" t="s">
        <v>105</v>
      </c>
      <c r="E67" s="21">
        <v>23</v>
      </c>
      <c r="F67" s="1"/>
      <c r="G67" s="1">
        <v>17</v>
      </c>
      <c r="H67" s="303">
        <v>146</v>
      </c>
      <c r="I67" s="303">
        <v>150</v>
      </c>
      <c r="J67" s="9"/>
      <c r="K67" s="292">
        <v>194</v>
      </c>
      <c r="L67" s="292">
        <v>207</v>
      </c>
      <c r="M67" s="292"/>
      <c r="N67" s="292">
        <v>162</v>
      </c>
      <c r="O67" s="2"/>
      <c r="Q67" s="321">
        <v>166</v>
      </c>
      <c r="R67" s="315">
        <v>170</v>
      </c>
      <c r="S67" s="322"/>
      <c r="T67" s="292">
        <v>223</v>
      </c>
      <c r="U67" s="292"/>
      <c r="V67" s="319"/>
      <c r="W67" s="321"/>
      <c r="X67" s="315"/>
      <c r="Y67" s="322"/>
      <c r="Z67" s="292">
        <v>96</v>
      </c>
      <c r="AA67" s="292">
        <v>98</v>
      </c>
      <c r="AB67" s="319"/>
      <c r="AC67" s="321">
        <v>141</v>
      </c>
      <c r="AD67" s="315">
        <v>148</v>
      </c>
      <c r="AE67" s="322"/>
      <c r="AF67" s="292">
        <v>215</v>
      </c>
      <c r="AG67" s="292">
        <v>219</v>
      </c>
      <c r="AH67" s="292"/>
      <c r="AI67" s="321">
        <v>147</v>
      </c>
      <c r="AJ67" s="315">
        <v>184</v>
      </c>
      <c r="AK67" s="322"/>
      <c r="AL67" s="292">
        <v>129</v>
      </c>
      <c r="AM67" s="292">
        <v>133</v>
      </c>
      <c r="AN67" s="292"/>
      <c r="AO67" s="321">
        <v>221</v>
      </c>
      <c r="AP67" s="315">
        <v>227</v>
      </c>
      <c r="AQ67" s="322"/>
      <c r="AR67" s="292">
        <v>180</v>
      </c>
      <c r="AS67" s="318">
        <v>184</v>
      </c>
      <c r="AT67" s="317"/>
      <c r="AU67" s="321">
        <v>257</v>
      </c>
      <c r="AV67" s="320"/>
      <c r="AW67" s="38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</row>
    <row r="68" spans="1:68">
      <c r="A68" s="44" t="s">
        <v>21</v>
      </c>
      <c r="B68" s="2" t="s">
        <v>27</v>
      </c>
      <c r="C68" s="21" t="s">
        <v>7</v>
      </c>
      <c r="D68" s="21" t="s">
        <v>106</v>
      </c>
      <c r="E68" s="21">
        <v>24</v>
      </c>
      <c r="F68" s="1"/>
      <c r="G68" s="1">
        <v>18</v>
      </c>
      <c r="H68" s="303">
        <v>146</v>
      </c>
      <c r="I68" s="303">
        <v>150</v>
      </c>
      <c r="J68" s="9"/>
      <c r="K68" s="292">
        <v>194</v>
      </c>
      <c r="L68" s="292">
        <v>207</v>
      </c>
      <c r="M68" s="292"/>
      <c r="N68" s="292">
        <v>162</v>
      </c>
      <c r="O68" s="2"/>
      <c r="Q68" s="321">
        <v>166</v>
      </c>
      <c r="R68" s="315">
        <v>168</v>
      </c>
      <c r="S68" s="322"/>
      <c r="T68" s="292">
        <v>223</v>
      </c>
      <c r="U68" s="292"/>
      <c r="V68" s="319"/>
      <c r="W68" s="321"/>
      <c r="X68" s="315"/>
      <c r="Y68" s="322"/>
      <c r="Z68" s="292">
        <v>96</v>
      </c>
      <c r="AA68" s="292">
        <v>98</v>
      </c>
      <c r="AB68" s="319"/>
      <c r="AC68" s="321">
        <v>143</v>
      </c>
      <c r="AD68" s="315"/>
      <c r="AE68" s="322"/>
      <c r="AF68" s="292">
        <v>215</v>
      </c>
      <c r="AG68" s="292">
        <v>219</v>
      </c>
      <c r="AH68" s="292"/>
      <c r="AI68" s="321">
        <v>147</v>
      </c>
      <c r="AJ68" s="315"/>
      <c r="AK68" s="322"/>
      <c r="AL68" s="292">
        <v>133</v>
      </c>
      <c r="AM68" s="292">
        <v>161</v>
      </c>
      <c r="AN68" s="292"/>
      <c r="AO68" s="321">
        <v>221</v>
      </c>
      <c r="AP68" s="315">
        <v>227</v>
      </c>
      <c r="AQ68" s="322"/>
      <c r="AR68" s="292">
        <v>180</v>
      </c>
      <c r="AS68" s="318">
        <v>184</v>
      </c>
      <c r="AT68" s="317"/>
      <c r="AU68" s="321">
        <v>257</v>
      </c>
      <c r="AV68" s="320"/>
      <c r="AW68" s="387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</row>
    <row r="69" spans="1:68">
      <c r="A69" s="44" t="s">
        <v>21</v>
      </c>
      <c r="B69" s="2" t="s">
        <v>27</v>
      </c>
      <c r="C69" s="21" t="s">
        <v>7</v>
      </c>
      <c r="D69" s="2" t="s">
        <v>107</v>
      </c>
      <c r="E69" s="2">
        <v>25</v>
      </c>
      <c r="F69" s="1"/>
      <c r="G69" s="1">
        <v>19</v>
      </c>
      <c r="H69" s="303">
        <v>146</v>
      </c>
      <c r="I69" s="303"/>
      <c r="J69" s="9"/>
      <c r="K69" s="292">
        <v>194</v>
      </c>
      <c r="L69" s="292">
        <v>195</v>
      </c>
      <c r="M69" s="292"/>
      <c r="N69" s="292">
        <v>149</v>
      </c>
      <c r="O69" s="2"/>
      <c r="Q69" s="321">
        <v>166</v>
      </c>
      <c r="R69" s="315">
        <v>170</v>
      </c>
      <c r="S69" s="322"/>
      <c r="T69" s="292">
        <v>219</v>
      </c>
      <c r="U69" s="292">
        <v>224</v>
      </c>
      <c r="V69" s="319"/>
      <c r="W69" s="321"/>
      <c r="X69" s="315"/>
      <c r="Y69" s="322"/>
      <c r="Z69" s="292">
        <v>96</v>
      </c>
      <c r="AA69" s="292">
        <v>98</v>
      </c>
      <c r="AB69" s="319"/>
      <c r="AC69" s="321">
        <v>141</v>
      </c>
      <c r="AD69" s="315">
        <v>148</v>
      </c>
      <c r="AE69" s="322"/>
      <c r="AF69" s="292">
        <v>219</v>
      </c>
      <c r="AG69" s="292">
        <v>233</v>
      </c>
      <c r="AH69" s="292"/>
      <c r="AI69" s="321">
        <v>147</v>
      </c>
      <c r="AJ69" s="315"/>
      <c r="AK69" s="322"/>
      <c r="AL69" s="292">
        <v>129</v>
      </c>
      <c r="AM69" s="292">
        <v>133</v>
      </c>
      <c r="AN69" s="292"/>
      <c r="AO69" s="321">
        <v>221</v>
      </c>
      <c r="AP69" s="315">
        <v>227</v>
      </c>
      <c r="AQ69" s="322"/>
      <c r="AR69" s="292">
        <v>180</v>
      </c>
      <c r="AS69" s="318">
        <v>184</v>
      </c>
      <c r="AT69" s="317"/>
      <c r="AU69" s="321">
        <v>257</v>
      </c>
      <c r="AV69" s="320"/>
      <c r="AW69" s="387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</row>
    <row r="70" spans="1:68" s="294" customFormat="1">
      <c r="A70" s="293" t="s">
        <v>21</v>
      </c>
      <c r="B70" s="24" t="s">
        <v>27</v>
      </c>
      <c r="C70" s="24" t="s">
        <v>7</v>
      </c>
      <c r="D70" s="24" t="s">
        <v>108</v>
      </c>
      <c r="E70" s="24">
        <v>26</v>
      </c>
      <c r="F70" s="296"/>
      <c r="G70" s="296">
        <v>20</v>
      </c>
      <c r="J70" s="296"/>
      <c r="K70" s="296"/>
      <c r="L70" s="296"/>
      <c r="M70" s="296"/>
      <c r="N70" s="296"/>
      <c r="O70" s="24"/>
      <c r="P70" s="24"/>
      <c r="Q70" s="296"/>
      <c r="R70" s="296"/>
      <c r="S70" s="296"/>
      <c r="T70" s="296"/>
      <c r="U70" s="296"/>
      <c r="V70" s="296"/>
      <c r="W70" s="296"/>
      <c r="X70" s="296"/>
      <c r="Y70" s="296"/>
      <c r="Z70" s="296"/>
      <c r="AA70" s="296"/>
      <c r="AB70" s="296"/>
      <c r="AC70" s="296"/>
      <c r="AD70" s="296"/>
      <c r="AE70" s="296"/>
      <c r="AF70" s="296"/>
      <c r="AG70" s="296"/>
      <c r="AH70" s="296"/>
      <c r="AI70" s="296"/>
      <c r="AJ70" s="296"/>
      <c r="AK70" s="296"/>
      <c r="AL70" s="296"/>
      <c r="AM70" s="296"/>
      <c r="AN70" s="296"/>
      <c r="AO70" s="296"/>
      <c r="AP70" s="296"/>
      <c r="AQ70" s="296"/>
      <c r="AR70" s="296"/>
      <c r="AS70" s="351"/>
      <c r="AT70" s="384"/>
      <c r="AU70" s="296"/>
      <c r="AV70" s="385"/>
      <c r="AW70" s="386"/>
      <c r="AX70" s="23"/>
      <c r="AY70" s="291"/>
    </row>
    <row r="71" spans="1:68" s="294" customFormat="1">
      <c r="A71" s="293" t="s">
        <v>21</v>
      </c>
      <c r="B71" s="24" t="s">
        <v>27</v>
      </c>
      <c r="C71" s="24" t="s">
        <v>7</v>
      </c>
      <c r="D71" s="24" t="s">
        <v>109</v>
      </c>
      <c r="E71" s="24">
        <v>27</v>
      </c>
      <c r="F71" s="296"/>
      <c r="G71" s="296">
        <v>21</v>
      </c>
      <c r="J71" s="296"/>
      <c r="K71" s="296"/>
      <c r="L71" s="296"/>
      <c r="M71" s="296"/>
      <c r="N71" s="296"/>
      <c r="O71" s="296"/>
      <c r="P71" s="24"/>
      <c r="Q71" s="296"/>
      <c r="R71" s="296"/>
      <c r="S71" s="296"/>
      <c r="T71" s="296"/>
      <c r="U71" s="296"/>
      <c r="V71" s="296"/>
      <c r="W71" s="296"/>
      <c r="X71" s="296"/>
      <c r="Y71" s="296"/>
      <c r="Z71" s="296"/>
      <c r="AA71" s="296"/>
      <c r="AB71" s="296"/>
      <c r="AC71" s="296"/>
      <c r="AD71" s="296"/>
      <c r="AE71" s="296"/>
      <c r="AF71" s="296"/>
      <c r="AG71" s="296"/>
      <c r="AH71" s="296"/>
      <c r="AI71" s="296"/>
      <c r="AJ71" s="296"/>
      <c r="AK71" s="296"/>
      <c r="AL71" s="296"/>
      <c r="AM71" s="296"/>
      <c r="AN71" s="296"/>
      <c r="AO71" s="296"/>
      <c r="AP71" s="296"/>
      <c r="AQ71" s="296"/>
      <c r="AR71" s="296"/>
      <c r="AS71" s="351"/>
      <c r="AT71" s="384"/>
      <c r="AU71" s="296"/>
      <c r="AV71" s="296"/>
      <c r="AW71" s="386"/>
      <c r="AX71" s="23"/>
      <c r="AY71" s="291"/>
    </row>
    <row r="72" spans="1:68">
      <c r="A72" s="44" t="s">
        <v>21</v>
      </c>
      <c r="B72" s="2" t="s">
        <v>27</v>
      </c>
      <c r="C72" s="2" t="s">
        <v>7</v>
      </c>
      <c r="D72" s="2" t="s">
        <v>110</v>
      </c>
      <c r="E72" s="2">
        <v>28</v>
      </c>
      <c r="F72" s="1"/>
      <c r="G72" s="1">
        <v>22</v>
      </c>
      <c r="H72" s="303">
        <v>146</v>
      </c>
      <c r="I72" s="303">
        <v>150</v>
      </c>
      <c r="J72" s="9"/>
      <c r="K72" s="292">
        <v>194</v>
      </c>
      <c r="L72" s="292">
        <v>207</v>
      </c>
      <c r="M72" s="292"/>
      <c r="N72" s="292">
        <v>162</v>
      </c>
      <c r="O72" s="2"/>
      <c r="Q72" s="321">
        <v>166</v>
      </c>
      <c r="R72" s="315">
        <v>168</v>
      </c>
      <c r="S72" s="322"/>
      <c r="T72" s="292">
        <v>223</v>
      </c>
      <c r="U72" s="292"/>
      <c r="V72" s="319"/>
      <c r="W72" s="321"/>
      <c r="X72" s="315"/>
      <c r="Y72" s="322"/>
      <c r="Z72" s="292">
        <v>96</v>
      </c>
      <c r="AA72" s="292">
        <v>98</v>
      </c>
      <c r="AB72" s="319"/>
      <c r="AC72" s="321">
        <v>141</v>
      </c>
      <c r="AD72" s="315">
        <v>148</v>
      </c>
      <c r="AE72" s="322"/>
      <c r="AF72" s="292">
        <v>215</v>
      </c>
      <c r="AG72" s="292">
        <v>219</v>
      </c>
      <c r="AH72" s="292"/>
      <c r="AI72" s="321">
        <v>147</v>
      </c>
      <c r="AJ72" s="315"/>
      <c r="AK72" s="322"/>
      <c r="AL72" s="292">
        <v>133</v>
      </c>
      <c r="AM72" s="292">
        <v>161</v>
      </c>
      <c r="AN72" s="292"/>
      <c r="AO72" s="321">
        <v>221</v>
      </c>
      <c r="AP72" s="315">
        <v>227</v>
      </c>
      <c r="AQ72" s="322"/>
      <c r="AR72" s="292">
        <v>180</v>
      </c>
      <c r="AS72" s="318">
        <v>184</v>
      </c>
      <c r="AT72" s="317"/>
      <c r="AU72" s="321">
        <v>257</v>
      </c>
      <c r="AV72" s="320"/>
      <c r="AW72" s="387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</row>
    <row r="73" spans="1:68">
      <c r="A73" s="44" t="s">
        <v>21</v>
      </c>
      <c r="B73" s="2" t="s">
        <v>27</v>
      </c>
      <c r="C73" s="2" t="s">
        <v>7</v>
      </c>
      <c r="D73" s="21" t="s">
        <v>113</v>
      </c>
      <c r="E73" s="2">
        <v>29</v>
      </c>
      <c r="F73" s="1"/>
      <c r="G73" s="1">
        <v>23</v>
      </c>
      <c r="H73" s="303">
        <v>146</v>
      </c>
      <c r="I73" s="303"/>
      <c r="J73" s="9"/>
      <c r="K73" s="292">
        <v>194</v>
      </c>
      <c r="L73" s="292">
        <v>195</v>
      </c>
      <c r="M73" s="292"/>
      <c r="N73" s="292">
        <v>149</v>
      </c>
      <c r="O73" s="2"/>
      <c r="Q73" s="321">
        <v>166</v>
      </c>
      <c r="R73" s="315">
        <v>170</v>
      </c>
      <c r="S73" s="322"/>
      <c r="T73" s="292">
        <v>223</v>
      </c>
      <c r="U73" s="292"/>
      <c r="V73" s="319"/>
      <c r="W73" s="321"/>
      <c r="X73" s="315"/>
      <c r="Y73" s="322"/>
      <c r="Z73" s="292">
        <v>96</v>
      </c>
      <c r="AA73" s="292">
        <v>98</v>
      </c>
      <c r="AB73" s="319"/>
      <c r="AC73" s="321">
        <v>141</v>
      </c>
      <c r="AD73" s="315">
        <v>148</v>
      </c>
      <c r="AE73" s="322"/>
      <c r="AF73" s="292">
        <v>215</v>
      </c>
      <c r="AG73" s="292">
        <v>219</v>
      </c>
      <c r="AH73" s="292"/>
      <c r="AI73" s="321">
        <v>147</v>
      </c>
      <c r="AJ73" s="315">
        <v>184</v>
      </c>
      <c r="AK73" s="322"/>
      <c r="AL73" s="292">
        <v>129</v>
      </c>
      <c r="AM73" s="292">
        <v>133</v>
      </c>
      <c r="AN73" s="292"/>
      <c r="AO73" s="321">
        <v>215</v>
      </c>
      <c r="AP73" s="315">
        <v>221</v>
      </c>
      <c r="AQ73" s="322"/>
      <c r="AR73" s="292">
        <v>180</v>
      </c>
      <c r="AS73" s="318">
        <v>188</v>
      </c>
      <c r="AT73" s="317"/>
      <c r="AU73" s="321">
        <v>257</v>
      </c>
      <c r="AV73" s="320"/>
      <c r="AW73" s="387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</row>
    <row r="74" spans="1:68" s="294" customFormat="1">
      <c r="A74" s="293" t="s">
        <v>21</v>
      </c>
      <c r="B74" s="24" t="s">
        <v>27</v>
      </c>
      <c r="C74" s="24" t="s">
        <v>7</v>
      </c>
      <c r="D74" s="24" t="s">
        <v>111</v>
      </c>
      <c r="E74" s="24">
        <v>30</v>
      </c>
      <c r="F74" s="296"/>
      <c r="G74" s="296">
        <v>24</v>
      </c>
      <c r="J74" s="296"/>
      <c r="K74" s="296"/>
      <c r="L74" s="296"/>
      <c r="M74" s="296"/>
      <c r="N74" s="296"/>
      <c r="O74" s="24"/>
      <c r="P74" s="24"/>
      <c r="Q74" s="296"/>
      <c r="R74" s="296"/>
      <c r="S74" s="296"/>
      <c r="T74" s="296"/>
      <c r="U74" s="296"/>
      <c r="V74" s="296"/>
      <c r="W74" s="296"/>
      <c r="X74" s="296"/>
      <c r="Y74" s="296"/>
      <c r="Z74" s="296"/>
      <c r="AA74" s="296"/>
      <c r="AB74" s="296"/>
      <c r="AC74" s="296"/>
      <c r="AD74" s="296"/>
      <c r="AE74" s="296"/>
      <c r="AF74" s="296"/>
      <c r="AG74" s="296"/>
      <c r="AH74" s="296"/>
      <c r="AI74" s="296"/>
      <c r="AJ74" s="296"/>
      <c r="AK74" s="296"/>
      <c r="AL74" s="296"/>
      <c r="AM74" s="296"/>
      <c r="AN74" s="296"/>
      <c r="AO74" s="296"/>
      <c r="AP74" s="296"/>
      <c r="AQ74" s="296"/>
      <c r="AR74" s="296"/>
      <c r="AS74" s="351"/>
      <c r="AT74" s="384"/>
      <c r="AU74" s="296"/>
      <c r="AV74" s="296"/>
      <c r="AW74" s="388"/>
      <c r="AX74" s="23"/>
      <c r="AY74" s="291"/>
    </row>
    <row r="75" spans="1:68" s="294" customFormat="1">
      <c r="A75" s="293" t="s">
        <v>21</v>
      </c>
      <c r="B75" s="24" t="s">
        <v>27</v>
      </c>
      <c r="C75" s="24" t="s">
        <v>7</v>
      </c>
      <c r="D75" s="24" t="s">
        <v>112</v>
      </c>
      <c r="E75" s="24">
        <v>31</v>
      </c>
      <c r="F75" s="296"/>
      <c r="G75" s="296">
        <v>25</v>
      </c>
      <c r="J75" s="296"/>
      <c r="K75" s="296"/>
      <c r="L75" s="296"/>
      <c r="M75" s="296"/>
      <c r="N75" s="296"/>
      <c r="O75" s="24"/>
      <c r="P75" s="24"/>
      <c r="Q75" s="296"/>
      <c r="R75" s="296"/>
      <c r="S75" s="296"/>
      <c r="T75" s="296"/>
      <c r="U75" s="296"/>
      <c r="V75" s="296"/>
      <c r="W75" s="296"/>
      <c r="X75" s="296"/>
      <c r="Y75" s="296"/>
      <c r="Z75" s="296"/>
      <c r="AA75" s="296"/>
      <c r="AB75" s="296"/>
      <c r="AC75" s="296"/>
      <c r="AD75" s="296"/>
      <c r="AE75" s="296"/>
      <c r="AF75" s="296"/>
      <c r="AG75" s="296"/>
      <c r="AH75" s="296"/>
      <c r="AI75" s="296"/>
      <c r="AJ75" s="296"/>
      <c r="AK75" s="296"/>
      <c r="AL75" s="296"/>
      <c r="AM75" s="296"/>
      <c r="AN75" s="296"/>
      <c r="AO75" s="296"/>
      <c r="AP75" s="296"/>
      <c r="AQ75" s="296"/>
      <c r="AR75" s="296"/>
      <c r="AS75" s="351"/>
      <c r="AT75" s="384"/>
      <c r="AU75" s="296"/>
      <c r="AV75" s="296"/>
      <c r="AW75" s="386"/>
      <c r="AX75" s="23"/>
      <c r="AY75" s="291"/>
    </row>
    <row r="76" spans="1:68">
      <c r="A76" s="44" t="s">
        <v>21</v>
      </c>
      <c r="B76" s="2" t="s">
        <v>27</v>
      </c>
      <c r="C76" s="21" t="s">
        <v>7</v>
      </c>
      <c r="D76" s="21" t="s">
        <v>114</v>
      </c>
      <c r="E76" s="21">
        <v>32</v>
      </c>
      <c r="F76" s="1"/>
      <c r="G76" s="1">
        <v>26</v>
      </c>
      <c r="H76" s="303">
        <v>146</v>
      </c>
      <c r="I76" s="303"/>
      <c r="J76" s="9"/>
      <c r="K76" s="292">
        <v>194</v>
      </c>
      <c r="L76" s="292">
        <v>195</v>
      </c>
      <c r="M76" s="292"/>
      <c r="N76" s="292">
        <v>149</v>
      </c>
      <c r="O76" s="2"/>
      <c r="Q76" s="321">
        <v>166</v>
      </c>
      <c r="R76" s="315">
        <v>168</v>
      </c>
      <c r="S76" s="322"/>
      <c r="T76" s="292">
        <v>223</v>
      </c>
      <c r="U76" s="292"/>
      <c r="V76" s="319"/>
      <c r="W76" s="321"/>
      <c r="X76" s="315"/>
      <c r="Y76" s="322"/>
      <c r="Z76" s="292">
        <v>96</v>
      </c>
      <c r="AA76" s="292">
        <v>98</v>
      </c>
      <c r="AB76" s="319"/>
      <c r="AC76" s="321">
        <v>141</v>
      </c>
      <c r="AD76" s="315">
        <v>148</v>
      </c>
      <c r="AE76" s="322"/>
      <c r="AF76" s="292">
        <v>215</v>
      </c>
      <c r="AG76" s="292">
        <v>219</v>
      </c>
      <c r="AH76" s="292"/>
      <c r="AI76" s="321">
        <v>147</v>
      </c>
      <c r="AJ76" s="315">
        <v>184</v>
      </c>
      <c r="AK76" s="322"/>
      <c r="AL76" s="292">
        <v>129</v>
      </c>
      <c r="AM76" s="292">
        <v>133</v>
      </c>
      <c r="AN76" s="292"/>
      <c r="AO76" s="321">
        <v>215</v>
      </c>
      <c r="AP76" s="315">
        <v>221</v>
      </c>
      <c r="AQ76" s="322"/>
      <c r="AR76" s="292">
        <v>180</v>
      </c>
      <c r="AS76" s="318">
        <v>188</v>
      </c>
      <c r="AT76" s="317"/>
      <c r="AU76" s="321"/>
      <c r="AV76" s="320"/>
      <c r="AW76" s="387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</row>
    <row r="77" spans="1:68">
      <c r="A77" s="44" t="s">
        <v>21</v>
      </c>
      <c r="B77" s="2" t="s">
        <v>27</v>
      </c>
      <c r="C77" s="2" t="s">
        <v>7</v>
      </c>
      <c r="D77" s="2" t="s">
        <v>115</v>
      </c>
      <c r="E77" s="2">
        <v>33</v>
      </c>
      <c r="F77" s="1"/>
      <c r="G77" s="1">
        <v>27</v>
      </c>
      <c r="H77" s="303">
        <v>146</v>
      </c>
      <c r="I77" s="303"/>
      <c r="J77" s="9"/>
      <c r="K77" s="292">
        <v>194</v>
      </c>
      <c r="L77" s="292">
        <v>195</v>
      </c>
      <c r="M77" s="292"/>
      <c r="N77" s="292">
        <v>149</v>
      </c>
      <c r="O77" s="2"/>
      <c r="Q77" s="321">
        <v>166</v>
      </c>
      <c r="R77" s="315">
        <v>168</v>
      </c>
      <c r="S77" s="322"/>
      <c r="T77" s="292">
        <v>223</v>
      </c>
      <c r="U77" s="292"/>
      <c r="V77" s="319"/>
      <c r="W77" s="321"/>
      <c r="X77" s="315"/>
      <c r="Y77" s="322"/>
      <c r="Z77" s="292">
        <v>96</v>
      </c>
      <c r="AA77" s="292">
        <v>98</v>
      </c>
      <c r="AB77" s="319"/>
      <c r="AC77" s="321">
        <v>143</v>
      </c>
      <c r="AD77" s="315"/>
      <c r="AE77" s="322"/>
      <c r="AF77" s="292">
        <v>219</v>
      </c>
      <c r="AG77" s="292">
        <v>233</v>
      </c>
      <c r="AH77" s="292"/>
      <c r="AI77" s="321">
        <v>147</v>
      </c>
      <c r="AJ77" s="315">
        <v>184</v>
      </c>
      <c r="AK77" s="322"/>
      <c r="AL77" s="292">
        <v>129</v>
      </c>
      <c r="AM77" s="292">
        <v>133</v>
      </c>
      <c r="AN77" s="292"/>
      <c r="AO77" s="321">
        <v>221</v>
      </c>
      <c r="AP77" s="315">
        <v>227</v>
      </c>
      <c r="AQ77" s="322"/>
      <c r="AR77" s="292">
        <v>180</v>
      </c>
      <c r="AS77" s="318">
        <v>188</v>
      </c>
      <c r="AT77" s="317"/>
      <c r="AU77" s="321">
        <v>257</v>
      </c>
      <c r="AV77" s="320"/>
      <c r="AW77" s="38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</row>
    <row r="78" spans="1:68">
      <c r="A78" s="44" t="s">
        <v>21</v>
      </c>
      <c r="B78" s="2" t="s">
        <v>27</v>
      </c>
      <c r="C78" s="2" t="s">
        <v>7</v>
      </c>
      <c r="D78" s="2" t="s">
        <v>116</v>
      </c>
      <c r="E78" s="2">
        <v>34</v>
      </c>
      <c r="F78" s="1"/>
      <c r="G78" s="1">
        <v>28</v>
      </c>
      <c r="H78" s="303">
        <v>146</v>
      </c>
      <c r="I78" s="303"/>
      <c r="J78" s="9"/>
      <c r="K78" s="292">
        <v>194</v>
      </c>
      <c r="L78" s="292">
        <v>195</v>
      </c>
      <c r="M78" s="292"/>
      <c r="N78" s="292">
        <v>149</v>
      </c>
      <c r="O78" s="2"/>
      <c r="Q78" s="321">
        <v>166</v>
      </c>
      <c r="R78" s="315">
        <v>168</v>
      </c>
      <c r="S78" s="322"/>
      <c r="T78" s="292">
        <v>219</v>
      </c>
      <c r="U78" s="292">
        <v>224</v>
      </c>
      <c r="V78" s="319"/>
      <c r="W78" s="321"/>
      <c r="X78" s="315"/>
      <c r="Y78" s="322"/>
      <c r="Z78" s="292">
        <v>96</v>
      </c>
      <c r="AA78" s="292">
        <v>98</v>
      </c>
      <c r="AB78" s="319"/>
      <c r="AC78" s="321">
        <v>141</v>
      </c>
      <c r="AD78" s="315">
        <v>148</v>
      </c>
      <c r="AE78" s="322"/>
      <c r="AF78" s="292">
        <v>215</v>
      </c>
      <c r="AG78" s="292">
        <v>219</v>
      </c>
      <c r="AH78" s="292"/>
      <c r="AI78" s="321">
        <v>147</v>
      </c>
      <c r="AJ78" s="315">
        <v>184</v>
      </c>
      <c r="AK78" s="322"/>
      <c r="AL78" s="292">
        <v>129</v>
      </c>
      <c r="AM78" s="292">
        <v>133</v>
      </c>
      <c r="AN78" s="292"/>
      <c r="AO78" s="321">
        <v>221</v>
      </c>
      <c r="AP78" s="315">
        <v>227</v>
      </c>
      <c r="AQ78" s="322"/>
      <c r="AR78" s="292">
        <v>180</v>
      </c>
      <c r="AS78" s="318">
        <v>188</v>
      </c>
      <c r="AT78" s="317"/>
      <c r="AU78" s="321">
        <v>257</v>
      </c>
      <c r="AV78" s="320"/>
      <c r="AW78" s="387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</row>
    <row r="79" spans="1:68" s="294" customFormat="1">
      <c r="A79" s="293" t="s">
        <v>21</v>
      </c>
      <c r="B79" s="24" t="s">
        <v>27</v>
      </c>
      <c r="C79" s="24" t="s">
        <v>7</v>
      </c>
      <c r="D79" s="24" t="s">
        <v>117</v>
      </c>
      <c r="E79" s="24">
        <v>35</v>
      </c>
      <c r="F79" s="296"/>
      <c r="G79" s="296">
        <v>29</v>
      </c>
      <c r="J79" s="296"/>
      <c r="K79" s="296"/>
      <c r="L79" s="296"/>
      <c r="M79" s="296"/>
      <c r="N79" s="296"/>
      <c r="O79" s="296"/>
      <c r="P79" s="24"/>
      <c r="Q79" s="296"/>
      <c r="R79" s="296"/>
      <c r="S79" s="296"/>
      <c r="T79" s="296"/>
      <c r="U79" s="296"/>
      <c r="V79" s="296"/>
      <c r="W79" s="296"/>
      <c r="X79" s="296"/>
      <c r="Y79" s="296"/>
      <c r="Z79" s="296"/>
      <c r="AA79" s="296"/>
      <c r="AB79" s="296"/>
      <c r="AC79" s="296"/>
      <c r="AD79" s="296"/>
      <c r="AE79" s="296"/>
      <c r="AF79" s="296"/>
      <c r="AG79" s="296"/>
      <c r="AH79" s="296"/>
      <c r="AI79" s="296"/>
      <c r="AJ79" s="296"/>
      <c r="AK79" s="296"/>
      <c r="AL79" s="296"/>
      <c r="AM79" s="296"/>
      <c r="AN79" s="296"/>
      <c r="AO79" s="296"/>
      <c r="AP79" s="296"/>
      <c r="AQ79" s="296"/>
      <c r="AR79" s="296"/>
      <c r="AS79" s="351"/>
      <c r="AT79" s="384"/>
      <c r="AU79" s="296"/>
      <c r="AV79" s="385"/>
      <c r="AW79" s="386"/>
      <c r="AX79" s="23"/>
      <c r="AY79" s="291"/>
    </row>
  </sheetData>
  <conditionalFormatting sqref="AE49:AG49 AP49">
    <cfRule type="colorScale" priority="5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9:AD49">
    <cfRule type="colorScale" priority="5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9:AA49">
    <cfRule type="colorScale" priority="5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9:X49">
    <cfRule type="colorScale" priority="5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9:U49">
    <cfRule type="colorScale" priority="5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9:R49">
    <cfRule type="colorScale" priority="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9:O49">
    <cfRule type="colorScale" priority="5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9:L49">
    <cfRule type="colorScale" priority="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9:AG49">
    <cfRule type="colorScale" priority="6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9:AI49">
    <cfRule type="colorScale" priority="6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9:AL49">
    <cfRule type="colorScale" priority="6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9:AO49">
    <cfRule type="colorScale" priority="6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9:AM49">
    <cfRule type="colorScale" priority="6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2:L22 J25:L26 J29:L30 J33:L34 J37:L38 J41:L41">
    <cfRule type="colorScale" priority="8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2:O22 M25:O26 M29:O30 M33:O34 M37:O38 M41:O41">
    <cfRule type="colorScale" priority="8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2:R22 P25:R26 P29:R30 P33:R34 P37:R38 P41:R41">
    <cfRule type="colorScale" priority="8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2:U22 S25:U26 S29:U30 S33:U34 S37:U38 S41:U41">
    <cfRule type="colorScale" priority="8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X22 V25:X26 V29:X30 V33:X34 V37:X38 V41:X41">
    <cfRule type="colorScale" priority="8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2:AA22 Y25:AA26 Y29:AA30 Y33:AA34 Y37:AA38 Y41:AA41">
    <cfRule type="colorScale" priority="8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2:AD22 AB25:AD26 AB29:AD30 AB33:AD34 AB37:AD38 AB41:AD41">
    <cfRule type="colorScale" priority="8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2:AG22 AP22 AP25:AP26 AE25:AG26 AE29:AG30 AP29:AP30 AP33:AP34 AE33:AG34 AE37:AG38 AP37:AP38 AP41 AE41:AG41">
    <cfRule type="colorScale" priority="8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2:AG22 AE25:AG26 AE29:AG30 AE33:AG34 AE37:AG38 AE41:AG41">
    <cfRule type="colorScale" priority="8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2:AD22">
    <cfRule type="colorScale" priority="8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2:AA22">
    <cfRule type="colorScale" priority="8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X22">
    <cfRule type="colorScale" priority="8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2:U22">
    <cfRule type="colorScale" priority="8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2:R22">
    <cfRule type="colorScale" priority="8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2:O22">
    <cfRule type="colorScale" priority="8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2:L22">
    <cfRule type="colorScale" priority="8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2:N22 M25:N26 M29:N30 M33:N34 M37:N38 M41:N41">
    <cfRule type="colorScale" priority="8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2:AG22">
    <cfRule type="colorScale" priority="8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2:AC22 AB25:AC26 AB29:AC30 AB33:AC34 AB37:AC38 AB41:AC41">
    <cfRule type="colorScale" priority="8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22:AJ22 AH25:AJ26 AH29:AJ30 AH33:AJ34 AH37:AJ38 AH41:AJ41">
    <cfRule type="colorScale" priority="8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22:AM22 AK25:AM26 AK29:AM30 AK33:AM34 AK37:AM38 AK41:AM41">
    <cfRule type="colorScale" priority="8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25:AN26 AN22 AN29:AN30 AN33:AN34 AN37:AN38 AN41">
    <cfRule type="colorScale" priority="8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22:AO22 AN25:AO26 AN29:AO30 AN33:AO34 AN37:AO38 AN41:AO41">
    <cfRule type="colorScale" priority="8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8:L18 J13:L13 J16:L16 J21:L21">
    <cfRule type="colorScale" priority="10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8:N18 M13:N13 M16:N16 M21:N21">
    <cfRule type="colorScale" priority="10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8:R18 P13:R13 P16:R16 P21:R21">
    <cfRule type="colorScale" priority="10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8:U18 S13:U13 S16:U16 S21:U21">
    <cfRule type="colorScale" priority="10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8:X18 V13:X13 V16:X16 V21:X21">
    <cfRule type="colorScale" priority="10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8:AA18 Y13:AA13 Y16:AA16 Y21:AA21">
    <cfRule type="colorScale" priority="10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8:AD18 AB13:AD13 AB16:AD16 AB21:AD21">
    <cfRule type="colorScale" priority="10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8:AG18 AE13:AG13 AP13 AP16 AE16:AG16 AP18 AP21 AE21:AG21">
    <cfRule type="colorScale" priority="10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8:K18 J13:K13 J16:K16 J21:K21">
    <cfRule type="colorScale" priority="10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8:O18 M13:O13 M16:O16 M21:O21">
    <cfRule type="colorScale" priority="10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:R13">
    <cfRule type="colorScale" priority="10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8:T18 S13:T13 S16:T16 S21:T21">
    <cfRule type="colorScale" priority="10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:X13">
    <cfRule type="colorScale" priority="10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3:AA13">
    <cfRule type="colorScale" priority="10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3:AD13">
    <cfRule type="colorScale" priority="10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8:AG18 AE13:AG13 AE16:AG16 AE21:AG21">
    <cfRule type="colorScale" priority="10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3:K13">
    <cfRule type="colorScale" priority="10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3:O13">
    <cfRule type="colorScale" priority="10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3:AG13">
    <cfRule type="colorScale" priority="10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8:AJ18 AH13:AJ13 AH16:AJ16 AH21:AJ21">
    <cfRule type="colorScale" priority="10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8:AL18 AK13:AL13 AK16:AL16 AK21:AL21">
    <cfRule type="colorScale" priority="10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8:AO18 AN13:AO13 AN16:AO16 AN21:AO21">
    <cfRule type="colorScale" priority="10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8:AM18 AK13:AM13 AK16:AM16 AK21:AM21">
    <cfRule type="colorScale" priority="10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X7">
    <cfRule type="colorScale" priority="10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:AD7">
    <cfRule type="colorScale" priority="10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:K7">
    <cfRule type="colorScale" priority="10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:N7">
    <cfRule type="colorScale" priority="10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7:AG7">
    <cfRule type="colorScale" priority="10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2:L42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2:O42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2:R42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2:U42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2:X42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2:AA42">
    <cfRule type="colorScale" priority="2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:AD42">
    <cfRule type="colorScale" priority="2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2:AG42 AP42">
    <cfRule type="colorScale" priority="2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2:AG42">
    <cfRule type="colorScale" priority="2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:AD42">
    <cfRule type="colorScale" priority="2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2:AA42">
    <cfRule type="colorScale" priority="2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2:X42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2:U42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2:R42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2:O42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2:L42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2:L42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2:N42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2:R42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2:U42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2:X42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2:AA42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2:AG42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:AC42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2:AJ42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2:AM42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2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2:AJ42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2:AM42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2:AO42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1:L23 J13:L18 J7:L9 J48:L50 J25:L27 J29:L31 J33:L35 J37:L39 J41:L43 J45:L45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1:O23 M13:O18 M7:O9 M48:O50 M25:O27 M29:O31 M33:O35 M37:O39 M41:O43 M45:O45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1:R23 P13:R18 P7:R9 P48:R50 P25:R27 P29:R31 P33:R35 P37:R39 P41:R43 P45:R45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1:U23 S13:U18 S7:U9 S48:U50 S25:U27 S29:U31 S33:U35 S37:U39 S41:U43 S45:U45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1:X23 V13:X18 V7:X9 V48:X50 V25:X27 V29:X31 V33:X35 V37:X39 V41:X43 V45:X45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1:AA23 Y13:AA18 Y7:AA9 Y48:AA50 Y25:AA27 Y29:AA31 Y33:AA35 Y37:AA39 Y41:AA43 Y45:AA45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1:AD23 AB13:AD18 AB7:AD9 AB48:AD50 AB25:AD27 AB29:AD31 AB33:AD35 AB37:AD39 AB41:AD43 AB45:AD45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1:AG23 AE13:AG18 AE7:AG9 AE48:AG50 AE25:AG27 AE29:AG31 AE33:AG35 AE37:AG39 AE41:AG43 AE45:AG45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21:AJ23 AH13:AJ18 AH7:AJ9 AH48:AJ50 AH25:AJ27 AH29:AJ31 AH33:AJ35 AH37:AJ39 AH41:AJ43 AH45:AJ45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21:AM23 AK13:AM18 AK7:AM9 AK48:AM50 AK25:AM27 AK29:AM31 AK33:AM35 AK37:AM39 AK41:AM43 AK45:AM45">
    <cfRule type="colorScale" priority="2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21:AO23 AN13:AO18 AN7:AO9 AN48:AO50 AN25:AO27 AO24 AN29:AO31 AO28 AN33:AO35 AN37:AO39 AN41:AO43 AN45:AO45 AO44">
    <cfRule type="colorScale" priority="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:K6">
    <cfRule type="colorScale" priority="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N6">
    <cfRule type="colorScale" priority="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Q6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5:U6">
    <cfRule type="colorScale" priority="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:X6">
    <cfRule type="colorScale" priority="2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5:Z6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5:AD6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4:AP4 AE5:AG6 AP5:AP6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K6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N6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R6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U6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X6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:AA6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D6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:AP4 AE5:AG6 AP5:AP6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:AJ6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:AM6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:AO6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:K12">
    <cfRule type="colorScale" priority="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:O12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1:R12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1:T12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:X12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1:AA12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1:AD12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1:AG12 AP11:AP12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:K12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:O12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0:R12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0:U12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:X12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0:AA12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:AD12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0:AG12 AP10:AP12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:AJ12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0:AM12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0:AO12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0:AG20 AP20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0:AD20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0:AA20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0:X20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0:U20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0:R20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0:O20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:L20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L20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9:N20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9:R20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9:U20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9:X20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9:AA20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9:AG20 AP19:AP20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9:AC20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9:AJ20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9:AM20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:AO20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6:L46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6:O46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6:R46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6:U46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6:X46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6:AA46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6:AD46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6:AP46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6:L47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6:O47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6:R47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6:U47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6:X47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6:AA47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6:AD47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6:AP46 AE47:AG47 AP47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6:AI47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6:AM47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6:AO47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6:AJ47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7:AG7 AP9 AP7 AE9:AG9">
    <cfRule type="colorScale" priority="1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:AD9 AB7:AD7">
    <cfRule type="colorScale" priority="1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:AA9 Y7:AA7">
    <cfRule type="colorScale" priority="1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:X9 V7:X7">
    <cfRule type="colorScale" priority="1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9:U9 S7:U7">
    <cfRule type="colorScale" priority="1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9:R9 P7:R7">
    <cfRule type="colorScale" priority="1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:O9 M7:O7">
    <cfRule type="colorScale" priority="1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:L9 J7:L7">
    <cfRule type="colorScale" priority="1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:K9 J7:K7">
    <cfRule type="colorScale" priority="12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:N9 M7:N7">
    <cfRule type="colorScale" priority="12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9:Q9 P7:Q7">
    <cfRule type="colorScale" priority="1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:Z9 Y7:Z7">
    <cfRule type="colorScale" priority="1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9:AG9 AE7:AG7">
    <cfRule type="colorScale" priority="1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:AJ9 AH7:AJ7">
    <cfRule type="colorScale" priority="1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9:AM9 AK7:AM7">
    <cfRule type="colorScale" priority="1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9:AO9 AN7:AO7">
    <cfRule type="colorScale" priority="1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L23 J25:L27 J29:L31 J33:L35 J37:L39 J41:L43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9:O23 M25:O27 M29:O31 M33:O35 M37:O39 M41:O43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9:R23 P25:R27 P29:R31 P33:R35 P37:R39 P41:R43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9:U23 S25:U27 S29:U31 S33:U35 S37:U39 S41:U43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9:X23 V25:X27 V29:X31 V33:X35 V37:X39 V41:X43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9:AA23 Y25:AA27 Y29:AA31 Y33:AA35 Y37:AA39 Y41:AA43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9:AD23 AB25:AD27 AB29:AD31 AB33:AD35 AB37:AD39 AB41:AD43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9:AG23 AE25:AG27 AE29:AG31 AE33:AG35 AE37:AG39 AE41:AG43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9:AJ23 AH25:AJ27 AH29:AJ31 AH33:AJ35 AH37:AJ39 AH41:AJ43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9:AM23 AK25:AM27 AK29:AM31 AK33:AM35 AK37:AM39 AK41:AM43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:AO23 AN25:AO27 AO24 AN29:AO31 AO28 AN33:AO35 AN37:AO39 AN41:AO43 AO44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6:L5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6:O50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6:R51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6:U50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6:X50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6:AA50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6:AD50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6:AG50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6:AJ51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6:AM50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6:AO50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L9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O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R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U8">
    <cfRule type="colorScale" priority="2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X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:AA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D8">
    <cfRule type="colorScale" priority="2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:AG8">
    <cfRule type="colorScale" priority="2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:AJ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:AM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:AO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:L17">
    <cfRule type="colorScale" priority="26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:O17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0:R17">
    <cfRule type="colorScale" priority="26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0:U17">
    <cfRule type="colorScale" priority="26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:X17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0:AA17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:AD17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0:AG1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:AJ17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0:AM17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0:AP18">
    <cfRule type="colorScale" priority="26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L23 J25:L27 J29:L31 J33:L35 J37:L39 J41:L43 J45:L50">
    <cfRule type="colorScale" priority="26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O23 M25:O27 M29:O31 M33:O35 M37:O39 M41:O43 M45:O50">
    <cfRule type="colorScale" priority="26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R23 P25:R27 P29:R31 P33:R35 P37:R39 P41:R43 P45:R50">
    <cfRule type="colorScale" priority="26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U23 S25:U27 S29:U31 S33:U35 S37:U39 S41:U43 S45:U50">
    <cfRule type="colorScale" priority="26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X23 V25:X27 V29:X31 V33:X35 V37:X39 V41:X43 V45:X50">
    <cfRule type="colorScale" priority="26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4:AA23 Y25:AA27 Y29:AA31 Y33:AA35 Y37:AA39 Y41:AA43 Y45:AA50">
    <cfRule type="colorScale" priority="26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D23 AB25:AD27 AB29:AD31 AB33:AD35 AB37:AD39 AB41:AD43 AB45:AD50">
    <cfRule type="colorScale" priority="26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:AG23 AE25:AG27 AE29:AG31 AE33:AG35 AE37:AG39 AE41:AG43 AE45:AG50">
    <cfRule type="colorScale" priority="26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4:AJ23 AH25:AJ27 AH29:AJ31 AH33:AJ35 AH37:AJ39 AH41:AJ43 AH45:AJ50">
    <cfRule type="colorScale" priority="26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4:AM23 AK25:AM27 AK29:AM31 AK33:AM35 AK37:AM39 AK41:AM43 AK45:AM50">
    <cfRule type="colorScale" priority="26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:AP23 AN25:AP27 AO24:AP24 AN29:AP31 AO28:AP28 AN33:AP35 AP32 AN37:AP39 AN41:AP43 AP40 AN45:AP50 AO44:AP44">
    <cfRule type="colorScale" priority="26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67:J69 H72:J73 H76:J78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7:M69 K72:M73 K76:M78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67:O69 AX44 N72:O73 N76:O78 O74:O75 AX32 O70 AX24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:AS2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:AV2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:AS2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:AV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25:BF27 BD30:BF31 BD34:BF36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25:BI27 BG30:BI31 BG34:BI36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25:BK27 BJ30:BK31 BJ34:BK36 AX42 AX38 AX34 AX30 AX26 AX22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:AS20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19:AV20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19:AW20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:AS20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19:AV2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19:AW20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L1048576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:O51 M53:O1048576 N52:O52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L50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O50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R50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:L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L44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9:O44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0:R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9:R44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6:R5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U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0:U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9:U45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9:X44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D9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:AG9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9:AA4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9:AD31 AB33:AD44 AB32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9:AG44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9:AJ4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9:AM44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:AP4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:AS2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19:AV21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19:AX21 AX22:AX44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7 AR31 AR23 AV39 AR43 AQ42:AS42 AQ38:AS38 AQ34:AS34 AQ30:AS30 AQ26:AS26 AQ22:AS2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42:AV42 AT38:AV38 AT34:AV34 AT30:AV30 AT26:AV26 AT22:AV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8 AW42 AW34 AW30 AW26 AW2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2:AS22 AQ24:AS26 AS23 AQ28:AS30 AS27 AQ32:AS34 AS31 AQ36:AS38 AS35 AQ40:AS42 AS39 AQ44:AS44 AS4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2:AV22 AT24:AV26 AV23 AT28:AV30 AT32:AV34 AT36:AV38 AV35 AT40:AV42 AT44:AV4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4:AW26 AW22 AW28:AW30 AW32:AW34 AW36:AW38 AW40:AW42 AW4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44:AS44 AQ40:AS40 AQ36:AS36 AQ32:AS32 AQ28:AS28 AQ24:AS2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44:AV44 AT40:AV40 AT36:AV36 AT32:AV32 AT28:AV28 AT24:AV2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44 AW40 AW36 AW32 AW28 AW24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2:AS4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2:AV4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2:AW4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:AS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1:AV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1:AY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1180555555555496" footer="0.51180555555555496"/>
  <pageSetup paperSize="9" firstPageNumber="0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A1:BR60"/>
  <sheetViews>
    <sheetView tabSelected="1" zoomScale="60" zoomScaleNormal="60" zoomScalePageLayoutView="60" workbookViewId="0">
      <pane ySplit="2" topLeftCell="A3" activePane="bottomLeft" state="frozen"/>
      <selection pane="bottomLeft" activeCell="C1" sqref="C1"/>
    </sheetView>
  </sheetViews>
  <sheetFormatPr baseColWidth="10" defaultColWidth="8.83203125" defaultRowHeight="16"/>
  <cols>
    <col min="1" max="1" width="30.33203125" style="1" customWidth="1"/>
    <col min="2" max="2" width="19" style="1" customWidth="1"/>
    <col min="3" max="3" width="22.1640625" style="1" customWidth="1"/>
    <col min="4" max="4" width="14.1640625" style="1" customWidth="1"/>
    <col min="5" max="5" width="18.1640625" style="1" customWidth="1"/>
    <col min="6" max="6" width="9" style="8" customWidth="1"/>
    <col min="7" max="7" width="8.83203125" style="2"/>
    <col min="8" max="8" width="8.83203125" style="9"/>
    <col min="9" max="11" width="8.83203125" style="2"/>
    <col min="12" max="12" width="8.83203125" style="8"/>
    <col min="13" max="13" width="8.83203125" style="2"/>
    <col min="14" max="14" width="8.83203125" style="9"/>
    <col min="15" max="17" width="8.83203125" style="2"/>
    <col min="18" max="18" width="8.83203125" style="8"/>
    <col min="19" max="19" width="8.83203125" style="2"/>
    <col min="20" max="20" width="8.83203125" style="9"/>
    <col min="21" max="23" width="8.83203125" style="2"/>
    <col min="24" max="24" width="8.83203125" style="8"/>
    <col min="25" max="25" width="8.83203125" style="2"/>
    <col min="26" max="26" width="8.83203125" style="9"/>
    <col min="27" max="27" width="9" style="2" customWidth="1"/>
    <col min="28" max="29" width="8.83203125" style="2"/>
    <col min="30" max="30" width="8.83203125" style="8"/>
    <col min="31" max="31" width="8.83203125" style="2"/>
    <col min="32" max="32" width="8.83203125" style="9"/>
    <col min="33" max="35" width="8.83203125" style="2"/>
    <col min="36" max="36" width="8.83203125" style="8"/>
    <col min="37" max="37" width="8.83203125" style="2"/>
    <col min="38" max="38" width="8.83203125" style="9"/>
    <col min="39" max="41" width="8.83203125" style="2"/>
    <col min="42" max="42" width="8.83203125" style="8"/>
    <col min="43" max="43" width="8.83203125" style="2"/>
    <col min="44" max="44" width="8.83203125" style="9"/>
    <col min="45" max="47" width="8.83203125" style="7"/>
    <col min="48" max="48" width="8.83203125" style="285"/>
    <col min="49" max="49" width="8.83203125" style="7"/>
    <col min="50" max="50" width="8.83203125" style="287"/>
    <col min="51" max="52" width="8.83203125" style="7"/>
    <col min="53" max="53" width="8.83203125" style="287"/>
    <col min="54" max="70" width="8.83203125" style="7"/>
  </cols>
  <sheetData>
    <row r="1" spans="1:53" ht="25" thickBot="1">
      <c r="C1" s="408" t="s">
        <v>156</v>
      </c>
    </row>
    <row r="2" spans="1:53" s="137" customFormat="1" ht="17" thickBot="1">
      <c r="A2" s="4"/>
      <c r="B2" s="11" t="s">
        <v>131</v>
      </c>
      <c r="C2" s="4" t="s">
        <v>0</v>
      </c>
      <c r="D2" s="4" t="s">
        <v>26</v>
      </c>
      <c r="E2" s="4" t="s">
        <v>30</v>
      </c>
      <c r="F2" s="5" t="s">
        <v>102</v>
      </c>
      <c r="G2" s="137" t="s">
        <v>128</v>
      </c>
      <c r="H2" s="330" t="s">
        <v>127</v>
      </c>
      <c r="I2" s="136" t="s">
        <v>129</v>
      </c>
      <c r="J2" s="4"/>
      <c r="K2" s="4"/>
      <c r="L2" s="5" t="s">
        <v>8</v>
      </c>
      <c r="M2" s="4"/>
      <c r="N2" s="330"/>
      <c r="O2" s="4" t="s">
        <v>9</v>
      </c>
      <c r="Q2" s="4"/>
      <c r="R2" s="5" t="s">
        <v>10</v>
      </c>
      <c r="S2" s="4"/>
      <c r="T2" s="330"/>
      <c r="U2" s="4" t="s">
        <v>11</v>
      </c>
      <c r="V2" s="4"/>
      <c r="W2" s="4"/>
      <c r="X2" s="5" t="s">
        <v>12</v>
      </c>
      <c r="Y2" s="4"/>
      <c r="Z2" s="330"/>
      <c r="AA2" s="4" t="s">
        <v>3</v>
      </c>
      <c r="AB2" s="4"/>
      <c r="AC2" s="4"/>
      <c r="AD2" s="5" t="s">
        <v>4</v>
      </c>
      <c r="AE2" s="4"/>
      <c r="AF2" s="330"/>
      <c r="AG2" s="4" t="s">
        <v>13</v>
      </c>
      <c r="AH2" s="4"/>
      <c r="AI2" s="4"/>
      <c r="AJ2" s="182" t="s">
        <v>64</v>
      </c>
      <c r="AL2" s="183"/>
      <c r="AM2" s="181" t="s">
        <v>100</v>
      </c>
      <c r="AO2" s="181"/>
      <c r="AP2" s="335" t="s">
        <v>101</v>
      </c>
      <c r="AQ2" s="4"/>
      <c r="AR2" s="330"/>
      <c r="AS2" s="84" t="s">
        <v>124</v>
      </c>
      <c r="AT2" s="12"/>
      <c r="AU2" s="286"/>
      <c r="AV2" s="289" t="s">
        <v>125</v>
      </c>
      <c r="AW2" s="12"/>
      <c r="AX2" s="286"/>
      <c r="AY2" s="12" t="s">
        <v>126</v>
      </c>
      <c r="BA2" s="340"/>
    </row>
    <row r="3" spans="1:53" s="327" customFormat="1" ht="108" customHeight="1">
      <c r="A3" s="326" t="s">
        <v>5</v>
      </c>
      <c r="C3" s="326"/>
      <c r="D3" s="326"/>
      <c r="E3" s="326"/>
      <c r="F3" s="328"/>
      <c r="G3" s="326"/>
      <c r="H3" s="331"/>
      <c r="I3" s="326"/>
      <c r="J3" s="326"/>
      <c r="K3" s="326"/>
      <c r="L3" s="328" t="s">
        <v>133</v>
      </c>
      <c r="M3" s="326"/>
      <c r="N3" s="331"/>
      <c r="O3" s="326" t="s">
        <v>133</v>
      </c>
      <c r="P3" s="326"/>
      <c r="Q3" s="326"/>
      <c r="R3" s="328" t="s">
        <v>133</v>
      </c>
      <c r="S3" s="326"/>
      <c r="T3" s="331"/>
      <c r="U3" s="326" t="s">
        <v>133</v>
      </c>
      <c r="V3" s="326"/>
      <c r="W3" s="326"/>
      <c r="X3" s="328" t="s">
        <v>134</v>
      </c>
      <c r="Y3" s="326"/>
      <c r="Z3" s="331"/>
      <c r="AA3" s="326" t="s">
        <v>134</v>
      </c>
      <c r="AB3" s="326"/>
      <c r="AC3" s="326"/>
      <c r="AD3" s="328" t="s">
        <v>134</v>
      </c>
      <c r="AE3" s="326"/>
      <c r="AF3" s="331"/>
      <c r="AG3" s="326" t="s">
        <v>134</v>
      </c>
      <c r="AH3" s="326"/>
      <c r="AI3" s="326"/>
      <c r="AJ3" s="333" t="s">
        <v>135</v>
      </c>
      <c r="AK3" s="329"/>
      <c r="AL3" s="334"/>
      <c r="AM3" s="329" t="s">
        <v>135</v>
      </c>
      <c r="AN3" s="329"/>
      <c r="AO3" s="329"/>
      <c r="AP3" s="333" t="s">
        <v>135</v>
      </c>
      <c r="AR3" s="331"/>
      <c r="AS3" s="327" t="s">
        <v>136</v>
      </c>
      <c r="AV3" s="336" t="s">
        <v>136</v>
      </c>
      <c r="AX3" s="337"/>
      <c r="AY3" s="336" t="s">
        <v>136</v>
      </c>
      <c r="BA3" s="337"/>
    </row>
    <row r="4" spans="1:53">
      <c r="A4" s="135" t="s">
        <v>25</v>
      </c>
      <c r="B4" s="47" t="s">
        <v>87</v>
      </c>
      <c r="C4" s="44" t="s">
        <v>21</v>
      </c>
      <c r="D4" s="2" t="s">
        <v>27</v>
      </c>
      <c r="E4" s="2" t="s">
        <v>7</v>
      </c>
      <c r="F4" s="8" t="s">
        <v>103</v>
      </c>
      <c r="G4" s="2">
        <v>21</v>
      </c>
      <c r="H4" s="9">
        <v>1</v>
      </c>
      <c r="I4" s="2">
        <v>21</v>
      </c>
      <c r="J4" s="2">
        <v>117</v>
      </c>
      <c r="K4" s="44">
        <v>309</v>
      </c>
      <c r="L4" s="145">
        <v>166</v>
      </c>
      <c r="M4" s="143">
        <v>168</v>
      </c>
      <c r="N4" s="144"/>
      <c r="P4" s="143">
        <v>224</v>
      </c>
      <c r="Q4" s="143"/>
      <c r="R4" s="325" t="s">
        <v>139</v>
      </c>
      <c r="S4" s="143"/>
      <c r="T4" s="144"/>
      <c r="U4" s="143">
        <v>96</v>
      </c>
      <c r="V4" s="143">
        <v>98</v>
      </c>
      <c r="W4" s="143"/>
      <c r="X4" s="145">
        <v>141</v>
      </c>
      <c r="Y4" s="143">
        <v>148</v>
      </c>
      <c r="Z4" s="144"/>
      <c r="AA4" s="143">
        <v>219</v>
      </c>
      <c r="AB4" s="143">
        <v>233</v>
      </c>
      <c r="AC4" s="143"/>
      <c r="AD4" s="145">
        <v>147</v>
      </c>
      <c r="AE4" s="143"/>
      <c r="AF4" s="144"/>
      <c r="AG4" s="143">
        <v>129</v>
      </c>
      <c r="AH4" s="143">
        <v>133</v>
      </c>
      <c r="AI4" s="143"/>
      <c r="AJ4" s="146">
        <v>215</v>
      </c>
      <c r="AK4" s="147">
        <v>221</v>
      </c>
      <c r="AL4" s="148"/>
      <c r="AM4" s="147">
        <v>180</v>
      </c>
      <c r="AN4" s="147">
        <v>188</v>
      </c>
      <c r="AO4" s="147"/>
      <c r="AP4" s="146"/>
      <c r="AQ4" s="147" t="s">
        <v>132</v>
      </c>
      <c r="AR4" s="144"/>
      <c r="AS4" s="316">
        <v>146</v>
      </c>
      <c r="AT4" s="316"/>
      <c r="AU4" s="2"/>
      <c r="AV4" s="338">
        <v>194</v>
      </c>
      <c r="AW4" s="316">
        <v>195</v>
      </c>
      <c r="AX4" s="339"/>
      <c r="AY4" s="316">
        <v>149</v>
      </c>
    </row>
    <row r="5" spans="1:53">
      <c r="A5" s="44" t="s">
        <v>48</v>
      </c>
      <c r="B5" s="44" t="s">
        <v>88</v>
      </c>
      <c r="C5" s="44" t="s">
        <v>21</v>
      </c>
      <c r="D5" s="2" t="s">
        <v>27</v>
      </c>
      <c r="E5" s="2" t="s">
        <v>7</v>
      </c>
      <c r="F5" s="8" t="s">
        <v>103</v>
      </c>
      <c r="G5" s="2">
        <v>21</v>
      </c>
      <c r="H5" s="9">
        <v>1</v>
      </c>
      <c r="I5" s="2">
        <v>1</v>
      </c>
      <c r="L5" s="321">
        <v>166</v>
      </c>
      <c r="M5" s="315">
        <v>168</v>
      </c>
      <c r="N5" s="322"/>
      <c r="O5" s="315">
        <v>223</v>
      </c>
      <c r="Q5" s="320"/>
      <c r="R5" s="321"/>
      <c r="S5" s="315"/>
      <c r="T5" s="322"/>
      <c r="U5" s="315">
        <v>96</v>
      </c>
      <c r="V5" s="315">
        <v>98</v>
      </c>
      <c r="W5" s="320"/>
      <c r="X5" s="321">
        <v>141</v>
      </c>
      <c r="Y5" s="315">
        <v>148</v>
      </c>
      <c r="Z5" s="322"/>
      <c r="AA5" s="315">
        <v>219</v>
      </c>
      <c r="AB5" s="315">
        <v>233</v>
      </c>
      <c r="AC5" s="315"/>
      <c r="AD5" s="321">
        <v>147</v>
      </c>
      <c r="AE5" s="315"/>
      <c r="AF5" s="322"/>
      <c r="AG5" s="315">
        <v>129</v>
      </c>
      <c r="AH5" s="315">
        <v>133</v>
      </c>
      <c r="AI5" s="315"/>
      <c r="AJ5" s="321">
        <v>215</v>
      </c>
      <c r="AK5" s="315">
        <v>221</v>
      </c>
      <c r="AL5" s="322"/>
      <c r="AM5" s="315">
        <v>180</v>
      </c>
      <c r="AN5" s="315">
        <v>188</v>
      </c>
      <c r="AO5" s="315"/>
      <c r="AP5" s="321">
        <v>257</v>
      </c>
      <c r="AS5" s="315">
        <v>146</v>
      </c>
      <c r="AT5" s="315"/>
      <c r="AU5" s="2"/>
      <c r="AV5" s="321">
        <v>194</v>
      </c>
      <c r="AW5" s="315">
        <v>195</v>
      </c>
      <c r="AX5" s="322"/>
      <c r="AY5" s="315">
        <v>149</v>
      </c>
    </row>
    <row r="6" spans="1:53">
      <c r="B6" s="44" t="s">
        <v>130</v>
      </c>
      <c r="C6" s="44" t="s">
        <v>21</v>
      </c>
      <c r="D6" s="2" t="s">
        <v>27</v>
      </c>
      <c r="E6" s="2" t="s">
        <v>7</v>
      </c>
      <c r="F6" s="8" t="s">
        <v>103</v>
      </c>
      <c r="G6" s="2">
        <v>21</v>
      </c>
      <c r="H6" s="9">
        <v>15</v>
      </c>
      <c r="I6" s="2">
        <v>15</v>
      </c>
      <c r="L6" s="321">
        <v>166</v>
      </c>
      <c r="M6" s="315">
        <v>168</v>
      </c>
      <c r="N6" s="322"/>
      <c r="O6" s="315">
        <v>223</v>
      </c>
      <c r="P6" s="315"/>
      <c r="Q6" s="320"/>
      <c r="R6" s="321"/>
      <c r="S6" s="315"/>
      <c r="T6" s="322"/>
      <c r="U6" s="315">
        <v>96</v>
      </c>
      <c r="V6" s="315">
        <v>98</v>
      </c>
      <c r="W6" s="320"/>
      <c r="X6" s="321">
        <v>141</v>
      </c>
      <c r="Y6" s="315">
        <v>148</v>
      </c>
      <c r="Z6" s="322"/>
      <c r="AA6" s="315">
        <v>219</v>
      </c>
      <c r="AB6" s="315">
        <v>233</v>
      </c>
      <c r="AC6" s="315"/>
      <c r="AD6" s="321">
        <v>147</v>
      </c>
      <c r="AE6" s="315"/>
      <c r="AF6" s="322"/>
      <c r="AG6" s="315">
        <v>129</v>
      </c>
      <c r="AH6" s="315">
        <v>133</v>
      </c>
      <c r="AI6" s="315"/>
      <c r="AJ6" s="321">
        <v>215</v>
      </c>
      <c r="AK6" s="315">
        <v>221</v>
      </c>
      <c r="AL6" s="322"/>
      <c r="AM6" s="315">
        <v>180</v>
      </c>
      <c r="AN6" s="315">
        <v>188</v>
      </c>
      <c r="AO6" s="315"/>
      <c r="AP6" s="321"/>
      <c r="AQ6" s="320"/>
      <c r="AR6" s="323"/>
      <c r="AS6" s="315">
        <v>146</v>
      </c>
      <c r="AT6" s="315"/>
      <c r="AU6" s="2"/>
      <c r="AV6" s="321">
        <v>194</v>
      </c>
      <c r="AW6" s="315">
        <v>195</v>
      </c>
      <c r="AX6" s="322"/>
      <c r="AY6" s="315">
        <v>149</v>
      </c>
    </row>
    <row r="7" spans="1:53">
      <c r="A7" s="1" t="s">
        <v>137</v>
      </c>
      <c r="B7" s="44"/>
      <c r="C7" s="44"/>
      <c r="D7" s="2"/>
      <c r="E7" s="2"/>
      <c r="L7" s="321"/>
      <c r="M7" s="315"/>
      <c r="N7" s="322"/>
      <c r="O7" s="315"/>
      <c r="P7" s="315"/>
      <c r="Q7" s="320"/>
      <c r="R7" s="321"/>
      <c r="S7" s="315"/>
      <c r="T7" s="322"/>
      <c r="U7" s="315"/>
      <c r="V7" s="315"/>
      <c r="W7" s="320"/>
      <c r="X7" s="321"/>
      <c r="Y7" s="315"/>
      <c r="Z7" s="322"/>
      <c r="AA7" s="315"/>
      <c r="AB7" s="315"/>
      <c r="AC7" s="315"/>
      <c r="AD7" s="321"/>
      <c r="AE7" s="315"/>
      <c r="AF7" s="322"/>
      <c r="AG7" s="315"/>
      <c r="AH7" s="315"/>
      <c r="AI7" s="315"/>
      <c r="AJ7" s="321"/>
      <c r="AK7" s="315"/>
      <c r="AL7" s="322"/>
      <c r="AM7" s="315"/>
      <c r="AN7" s="315"/>
      <c r="AO7" s="315"/>
      <c r="AP7" s="321"/>
      <c r="AQ7" s="320"/>
      <c r="AR7" s="323"/>
      <c r="AS7" s="315"/>
      <c r="AT7" s="315"/>
      <c r="AU7" s="2"/>
      <c r="AV7" s="321"/>
      <c r="AW7" s="315"/>
      <c r="AX7" s="322"/>
      <c r="AY7" s="315"/>
    </row>
    <row r="8" spans="1:53">
      <c r="B8" s="47" t="s">
        <v>87</v>
      </c>
      <c r="C8" s="44" t="s">
        <v>21</v>
      </c>
      <c r="D8" s="2" t="s">
        <v>27</v>
      </c>
      <c r="E8" s="21" t="s">
        <v>7</v>
      </c>
      <c r="F8" s="332" t="s">
        <v>105</v>
      </c>
      <c r="G8" s="21">
        <v>23</v>
      </c>
      <c r="H8" s="9">
        <v>2</v>
      </c>
      <c r="I8" s="2">
        <v>23</v>
      </c>
      <c r="J8" s="21">
        <v>119</v>
      </c>
      <c r="K8" s="44">
        <v>311</v>
      </c>
      <c r="L8" s="54">
        <v>166</v>
      </c>
      <c r="M8" s="47">
        <v>170</v>
      </c>
      <c r="N8" s="127"/>
      <c r="O8" s="47">
        <v>223</v>
      </c>
      <c r="P8" s="47"/>
      <c r="Q8" s="47"/>
      <c r="R8" s="54">
        <v>130</v>
      </c>
      <c r="S8" s="47">
        <v>137</v>
      </c>
      <c r="T8" s="127"/>
      <c r="U8" s="47">
        <v>96</v>
      </c>
      <c r="V8" s="47">
        <v>98</v>
      </c>
      <c r="W8" s="47"/>
      <c r="X8" s="151">
        <v>141</v>
      </c>
      <c r="Y8" s="149">
        <v>148</v>
      </c>
      <c r="Z8" s="150"/>
      <c r="AA8" s="149">
        <v>215</v>
      </c>
      <c r="AB8" s="149">
        <v>219</v>
      </c>
      <c r="AC8" s="149"/>
      <c r="AD8" s="151">
        <v>147</v>
      </c>
      <c r="AE8" s="149">
        <v>184</v>
      </c>
      <c r="AF8" s="150"/>
      <c r="AG8" s="149">
        <v>129</v>
      </c>
      <c r="AH8" s="149">
        <v>133</v>
      </c>
      <c r="AI8" s="149"/>
      <c r="AJ8" s="146">
        <v>221</v>
      </c>
      <c r="AK8" s="147">
        <v>227</v>
      </c>
      <c r="AL8" s="148"/>
      <c r="AM8" s="147">
        <v>180</v>
      </c>
      <c r="AN8" s="147">
        <v>184</v>
      </c>
      <c r="AO8" s="147"/>
      <c r="AP8" s="146"/>
      <c r="AQ8" s="147"/>
      <c r="AR8" s="150"/>
      <c r="AS8" s="316">
        <v>146</v>
      </c>
      <c r="AT8" s="316">
        <v>150</v>
      </c>
      <c r="AU8" s="21"/>
      <c r="AV8" s="338">
        <v>194</v>
      </c>
      <c r="AW8" s="316">
        <v>207</v>
      </c>
      <c r="AX8" s="339"/>
      <c r="AY8" s="316">
        <v>162</v>
      </c>
    </row>
    <row r="9" spans="1:53">
      <c r="B9" s="44" t="s">
        <v>88</v>
      </c>
      <c r="C9" s="44" t="s">
        <v>21</v>
      </c>
      <c r="D9" s="2" t="s">
        <v>27</v>
      </c>
      <c r="E9" s="21" t="s">
        <v>7</v>
      </c>
      <c r="F9" s="332" t="s">
        <v>105</v>
      </c>
      <c r="G9" s="21">
        <v>23</v>
      </c>
      <c r="H9" s="9">
        <v>2</v>
      </c>
      <c r="I9" s="2">
        <v>2</v>
      </c>
      <c r="L9" s="321">
        <v>166</v>
      </c>
      <c r="M9" s="315">
        <v>170</v>
      </c>
      <c r="N9" s="322"/>
      <c r="O9" s="315">
        <v>223</v>
      </c>
      <c r="P9" s="315"/>
      <c r="Q9" s="320"/>
      <c r="R9" s="321"/>
      <c r="S9" s="315"/>
      <c r="T9" s="322"/>
      <c r="U9" s="315">
        <v>96</v>
      </c>
      <c r="V9" s="315">
        <v>98</v>
      </c>
      <c r="W9" s="320"/>
      <c r="X9" s="321">
        <v>141</v>
      </c>
      <c r="Y9" s="315">
        <v>148</v>
      </c>
      <c r="Z9" s="322"/>
      <c r="AA9" s="315">
        <v>215</v>
      </c>
      <c r="AB9" s="315">
        <v>219</v>
      </c>
      <c r="AC9" s="315"/>
      <c r="AD9" s="321">
        <v>147</v>
      </c>
      <c r="AE9" s="315">
        <v>184</v>
      </c>
      <c r="AF9" s="322"/>
      <c r="AG9" s="315">
        <v>129</v>
      </c>
      <c r="AH9" s="315">
        <v>133</v>
      </c>
      <c r="AI9" s="315"/>
      <c r="AJ9" s="321">
        <v>221</v>
      </c>
      <c r="AK9" s="315">
        <v>227</v>
      </c>
      <c r="AL9" s="322"/>
      <c r="AM9" s="315">
        <v>180</v>
      </c>
      <c r="AN9" s="315">
        <v>184</v>
      </c>
      <c r="AO9" s="315"/>
      <c r="AP9" s="321">
        <v>257</v>
      </c>
      <c r="AS9" s="315">
        <v>146</v>
      </c>
      <c r="AT9" s="315">
        <v>150</v>
      </c>
      <c r="AU9" s="2"/>
      <c r="AV9" s="321">
        <v>194</v>
      </c>
      <c r="AW9" s="315">
        <v>207</v>
      </c>
      <c r="AX9" s="322"/>
      <c r="AY9" s="315">
        <v>162</v>
      </c>
    </row>
    <row r="10" spans="1:53">
      <c r="B10" s="44" t="s">
        <v>130</v>
      </c>
      <c r="C10" s="44" t="s">
        <v>21</v>
      </c>
      <c r="D10" s="2" t="s">
        <v>27</v>
      </c>
      <c r="E10" s="21" t="s">
        <v>7</v>
      </c>
      <c r="F10" s="332" t="s">
        <v>105</v>
      </c>
      <c r="G10" s="21">
        <v>23</v>
      </c>
      <c r="H10" s="9">
        <v>17</v>
      </c>
      <c r="I10" s="2">
        <v>17</v>
      </c>
      <c r="L10" s="321">
        <v>166</v>
      </c>
      <c r="M10" s="315">
        <v>170</v>
      </c>
      <c r="N10" s="322"/>
      <c r="O10" s="315">
        <v>223</v>
      </c>
      <c r="P10" s="315"/>
      <c r="Q10" s="320"/>
      <c r="R10" s="321"/>
      <c r="S10" s="315"/>
      <c r="T10" s="322"/>
      <c r="U10" s="315">
        <v>96</v>
      </c>
      <c r="V10" s="315">
        <v>98</v>
      </c>
      <c r="W10" s="320"/>
      <c r="X10" s="321">
        <v>141</v>
      </c>
      <c r="Y10" s="315">
        <v>148</v>
      </c>
      <c r="Z10" s="322"/>
      <c r="AA10" s="315">
        <v>215</v>
      </c>
      <c r="AB10" s="315">
        <v>219</v>
      </c>
      <c r="AC10" s="315"/>
      <c r="AD10" s="321">
        <v>147</v>
      </c>
      <c r="AE10" s="315">
        <v>184</v>
      </c>
      <c r="AF10" s="322"/>
      <c r="AG10" s="315">
        <v>129</v>
      </c>
      <c r="AH10" s="315">
        <v>133</v>
      </c>
      <c r="AI10" s="315"/>
      <c r="AJ10" s="321">
        <v>221</v>
      </c>
      <c r="AK10" s="315">
        <v>227</v>
      </c>
      <c r="AL10" s="322"/>
      <c r="AM10" s="315">
        <v>180</v>
      </c>
      <c r="AN10" s="315">
        <v>184</v>
      </c>
      <c r="AO10" s="315"/>
      <c r="AP10" s="321">
        <v>257</v>
      </c>
      <c r="AQ10" s="320"/>
      <c r="AR10" s="323"/>
      <c r="AS10" s="315">
        <v>146</v>
      </c>
      <c r="AT10" s="315">
        <v>150</v>
      </c>
      <c r="AU10" s="2"/>
      <c r="AV10" s="321">
        <v>194</v>
      </c>
      <c r="AW10" s="315">
        <v>207</v>
      </c>
      <c r="AX10" s="322"/>
      <c r="AY10" s="315">
        <v>162</v>
      </c>
    </row>
    <row r="11" spans="1:53">
      <c r="B11" s="44"/>
      <c r="C11" s="44"/>
      <c r="D11" s="2"/>
      <c r="E11" s="21"/>
      <c r="F11" s="332"/>
      <c r="G11" s="21"/>
      <c r="L11" s="321"/>
      <c r="M11" s="315"/>
      <c r="N11" s="322"/>
      <c r="O11" s="315"/>
      <c r="P11" s="315"/>
      <c r="Q11" s="320"/>
      <c r="R11" s="321"/>
      <c r="S11" s="315"/>
      <c r="T11" s="322"/>
      <c r="U11" s="315"/>
      <c r="V11" s="315"/>
      <c r="W11" s="320"/>
      <c r="X11" s="321"/>
      <c r="Y11" s="315"/>
      <c r="Z11" s="322"/>
      <c r="AA11" s="315"/>
      <c r="AB11" s="315"/>
      <c r="AC11" s="315"/>
      <c r="AD11" s="321"/>
      <c r="AE11" s="315"/>
      <c r="AF11" s="322"/>
      <c r="AG11" s="315"/>
      <c r="AH11" s="315"/>
      <c r="AI11" s="315"/>
      <c r="AJ11" s="321"/>
      <c r="AK11" s="315"/>
      <c r="AL11" s="322"/>
      <c r="AM11" s="315"/>
      <c r="AN11" s="315"/>
      <c r="AO11" s="315"/>
      <c r="AP11" s="321"/>
      <c r="AQ11" s="320"/>
      <c r="AR11" s="323"/>
      <c r="AS11" s="315"/>
      <c r="AT11" s="315"/>
      <c r="AU11" s="2"/>
      <c r="AV11" s="321"/>
      <c r="AW11" s="315"/>
      <c r="AX11" s="322"/>
      <c r="AY11" s="315"/>
    </row>
    <row r="12" spans="1:53">
      <c r="B12" s="47" t="s">
        <v>87</v>
      </c>
      <c r="C12" s="44" t="s">
        <v>21</v>
      </c>
      <c r="D12" s="2" t="s">
        <v>27</v>
      </c>
      <c r="E12" s="21" t="s">
        <v>7</v>
      </c>
      <c r="F12" s="332" t="s">
        <v>106</v>
      </c>
      <c r="G12" s="21">
        <v>24</v>
      </c>
      <c r="H12" s="9">
        <v>3</v>
      </c>
      <c r="I12" s="2">
        <v>24</v>
      </c>
      <c r="J12" s="21">
        <v>120</v>
      </c>
      <c r="K12" s="47">
        <v>312</v>
      </c>
      <c r="L12" s="151">
        <v>166</v>
      </c>
      <c r="M12" s="149">
        <v>168</v>
      </c>
      <c r="N12" s="150"/>
      <c r="O12" s="149">
        <v>223</v>
      </c>
      <c r="P12" s="149"/>
      <c r="Q12" s="149"/>
      <c r="R12" s="151"/>
      <c r="S12" s="149"/>
      <c r="T12" s="150"/>
      <c r="U12" s="149">
        <v>96</v>
      </c>
      <c r="V12" s="149">
        <v>98</v>
      </c>
      <c r="W12" s="149"/>
      <c r="X12" s="151">
        <v>143</v>
      </c>
      <c r="Y12" s="149"/>
      <c r="Z12" s="150"/>
      <c r="AA12" s="149">
        <v>215</v>
      </c>
      <c r="AB12" s="149">
        <v>219</v>
      </c>
      <c r="AC12" s="149"/>
      <c r="AD12" s="151"/>
      <c r="AE12" s="149"/>
      <c r="AF12" s="150"/>
      <c r="AG12" s="149">
        <v>133</v>
      </c>
      <c r="AH12" s="149">
        <v>161</v>
      </c>
      <c r="AI12" s="149"/>
      <c r="AJ12" s="156">
        <v>221</v>
      </c>
      <c r="AK12" s="155">
        <v>227</v>
      </c>
      <c r="AL12" s="118"/>
      <c r="AM12" s="155">
        <v>180</v>
      </c>
      <c r="AN12" s="155">
        <v>184</v>
      </c>
      <c r="AO12" s="155"/>
      <c r="AP12" s="146">
        <v>253</v>
      </c>
      <c r="AR12" s="150"/>
      <c r="AS12" s="316">
        <v>146</v>
      </c>
      <c r="AT12" s="316">
        <v>150</v>
      </c>
      <c r="AU12" s="21"/>
      <c r="AV12" s="338">
        <v>194</v>
      </c>
      <c r="AW12" s="316">
        <v>207</v>
      </c>
      <c r="AX12" s="339"/>
      <c r="AY12" s="316">
        <v>162</v>
      </c>
    </row>
    <row r="13" spans="1:53">
      <c r="B13" s="44" t="s">
        <v>88</v>
      </c>
      <c r="C13" s="44" t="s">
        <v>21</v>
      </c>
      <c r="D13" s="2" t="s">
        <v>27</v>
      </c>
      <c r="E13" s="21" t="s">
        <v>7</v>
      </c>
      <c r="F13" s="332" t="s">
        <v>106</v>
      </c>
      <c r="G13" s="21">
        <v>24</v>
      </c>
      <c r="H13" s="9">
        <v>3</v>
      </c>
      <c r="I13" s="2">
        <v>3</v>
      </c>
      <c r="L13" s="321">
        <v>166</v>
      </c>
      <c r="M13" s="315">
        <v>168</v>
      </c>
      <c r="N13" s="322"/>
      <c r="O13" s="315">
        <v>223</v>
      </c>
      <c r="P13" s="315"/>
      <c r="Q13" s="320"/>
      <c r="R13" s="321"/>
      <c r="S13" s="315"/>
      <c r="T13" s="322"/>
      <c r="U13" s="315">
        <v>96</v>
      </c>
      <c r="V13" s="315">
        <v>98</v>
      </c>
      <c r="W13" s="320"/>
      <c r="X13" s="321">
        <v>143</v>
      </c>
      <c r="Y13" s="315"/>
      <c r="Z13" s="322"/>
      <c r="AA13" s="315">
        <v>215</v>
      </c>
      <c r="AB13" s="315">
        <v>219</v>
      </c>
      <c r="AC13" s="315"/>
      <c r="AD13" s="321">
        <v>147</v>
      </c>
      <c r="AE13" s="315"/>
      <c r="AF13" s="322"/>
      <c r="AG13" s="315">
        <v>133</v>
      </c>
      <c r="AH13" s="315">
        <v>161</v>
      </c>
      <c r="AI13" s="315"/>
      <c r="AJ13" s="321">
        <v>221</v>
      </c>
      <c r="AK13" s="315">
        <v>227</v>
      </c>
      <c r="AL13" s="322"/>
      <c r="AM13" s="315">
        <v>180</v>
      </c>
      <c r="AN13" s="315">
        <v>184</v>
      </c>
      <c r="AO13" s="315"/>
      <c r="AP13" s="321">
        <v>257</v>
      </c>
      <c r="AS13" s="315">
        <v>146</v>
      </c>
      <c r="AT13" s="315">
        <v>150</v>
      </c>
      <c r="AU13" s="2"/>
      <c r="AV13" s="321">
        <v>194</v>
      </c>
      <c r="AW13" s="315">
        <v>207</v>
      </c>
      <c r="AX13" s="322"/>
      <c r="AY13" s="315">
        <v>162</v>
      </c>
    </row>
    <row r="14" spans="1:53">
      <c r="B14" s="44" t="s">
        <v>130</v>
      </c>
      <c r="C14" s="44" t="s">
        <v>21</v>
      </c>
      <c r="D14" s="2" t="s">
        <v>27</v>
      </c>
      <c r="E14" s="21" t="s">
        <v>7</v>
      </c>
      <c r="F14" s="332" t="s">
        <v>106</v>
      </c>
      <c r="G14" s="21">
        <v>24</v>
      </c>
      <c r="H14" s="9">
        <v>18</v>
      </c>
      <c r="I14" s="2">
        <v>18</v>
      </c>
      <c r="L14" s="321">
        <v>166</v>
      </c>
      <c r="M14" s="315">
        <v>168</v>
      </c>
      <c r="N14" s="322"/>
      <c r="O14" s="315">
        <v>223</v>
      </c>
      <c r="P14" s="315"/>
      <c r="Q14" s="320"/>
      <c r="R14" s="321"/>
      <c r="S14" s="315"/>
      <c r="T14" s="322"/>
      <c r="U14" s="315">
        <v>96</v>
      </c>
      <c r="V14" s="315">
        <v>98</v>
      </c>
      <c r="W14" s="320"/>
      <c r="X14" s="321">
        <v>143</v>
      </c>
      <c r="Y14" s="315"/>
      <c r="Z14" s="322"/>
      <c r="AA14" s="315">
        <v>215</v>
      </c>
      <c r="AB14" s="315">
        <v>219</v>
      </c>
      <c r="AC14" s="315"/>
      <c r="AD14" s="321">
        <v>147</v>
      </c>
      <c r="AE14" s="315"/>
      <c r="AF14" s="322"/>
      <c r="AG14" s="315">
        <v>133</v>
      </c>
      <c r="AH14" s="315">
        <v>161</v>
      </c>
      <c r="AI14" s="315"/>
      <c r="AJ14" s="321">
        <v>221</v>
      </c>
      <c r="AK14" s="315">
        <v>227</v>
      </c>
      <c r="AL14" s="322"/>
      <c r="AM14" s="315">
        <v>180</v>
      </c>
      <c r="AN14" s="315">
        <v>184</v>
      </c>
      <c r="AO14" s="315"/>
      <c r="AP14" s="321">
        <v>257</v>
      </c>
      <c r="AQ14" s="320"/>
      <c r="AR14" s="323"/>
      <c r="AS14" s="315">
        <v>146</v>
      </c>
      <c r="AT14" s="315">
        <v>150</v>
      </c>
      <c r="AU14" s="2"/>
      <c r="AV14" s="321">
        <v>194</v>
      </c>
      <c r="AW14" s="315">
        <v>207</v>
      </c>
      <c r="AX14" s="322"/>
      <c r="AY14" s="315">
        <v>162</v>
      </c>
    </row>
    <row r="15" spans="1:53">
      <c r="B15" s="44"/>
      <c r="C15" s="44"/>
      <c r="D15" s="2"/>
      <c r="E15" s="21"/>
      <c r="F15" s="332"/>
      <c r="G15" s="21"/>
      <c r="L15" s="321"/>
      <c r="M15" s="315"/>
      <c r="N15" s="322"/>
      <c r="O15" s="315"/>
      <c r="P15" s="315"/>
      <c r="Q15" s="320"/>
      <c r="R15" s="321"/>
      <c r="S15" s="315"/>
      <c r="T15" s="322"/>
      <c r="U15" s="315"/>
      <c r="V15" s="315"/>
      <c r="W15" s="320"/>
      <c r="X15" s="321"/>
      <c r="Y15" s="315"/>
      <c r="Z15" s="322"/>
      <c r="AA15" s="315"/>
      <c r="AB15" s="315"/>
      <c r="AC15" s="315"/>
      <c r="AD15" s="321"/>
      <c r="AE15" s="315"/>
      <c r="AF15" s="322"/>
      <c r="AG15" s="315"/>
      <c r="AH15" s="315"/>
      <c r="AI15" s="315"/>
      <c r="AJ15" s="321"/>
      <c r="AK15" s="315"/>
      <c r="AL15" s="322"/>
      <c r="AM15" s="315"/>
      <c r="AN15" s="315"/>
      <c r="AO15" s="315"/>
      <c r="AP15" s="321"/>
      <c r="AQ15" s="320"/>
      <c r="AR15" s="323"/>
      <c r="AS15" s="315"/>
      <c r="AT15" s="315"/>
      <c r="AU15" s="2"/>
      <c r="AV15" s="321"/>
      <c r="AW15" s="315"/>
      <c r="AX15" s="322"/>
      <c r="AY15" s="315"/>
    </row>
    <row r="16" spans="1:53">
      <c r="B16" s="47" t="s">
        <v>87</v>
      </c>
      <c r="C16" s="44" t="s">
        <v>21</v>
      </c>
      <c r="D16" s="2" t="s">
        <v>27</v>
      </c>
      <c r="E16" s="21" t="s">
        <v>7</v>
      </c>
      <c r="F16" s="8" t="s">
        <v>107</v>
      </c>
      <c r="G16" s="2">
        <v>25</v>
      </c>
      <c r="H16" s="9">
        <v>4</v>
      </c>
      <c r="I16" s="2">
        <v>25</v>
      </c>
      <c r="J16" s="2">
        <v>121</v>
      </c>
      <c r="K16" s="44">
        <v>313</v>
      </c>
      <c r="L16" s="145">
        <v>166</v>
      </c>
      <c r="M16" s="143">
        <v>170</v>
      </c>
      <c r="N16" s="144"/>
      <c r="O16" s="143">
        <v>219</v>
      </c>
      <c r="P16" s="143">
        <v>224</v>
      </c>
      <c r="Q16" s="143"/>
      <c r="R16" s="145">
        <v>130</v>
      </c>
      <c r="S16" s="143">
        <v>137</v>
      </c>
      <c r="T16" s="144"/>
      <c r="U16" s="143">
        <v>96</v>
      </c>
      <c r="V16" s="143">
        <v>98</v>
      </c>
      <c r="W16" s="143"/>
      <c r="X16" s="145">
        <v>141</v>
      </c>
      <c r="Y16" s="143">
        <v>148</v>
      </c>
      <c r="Z16" s="144"/>
      <c r="AA16" s="143">
        <v>219</v>
      </c>
      <c r="AB16" s="143">
        <v>233</v>
      </c>
      <c r="AC16" s="143"/>
      <c r="AD16" s="145">
        <v>147</v>
      </c>
      <c r="AE16" s="143"/>
      <c r="AF16" s="144"/>
      <c r="AG16" s="143">
        <v>129</v>
      </c>
      <c r="AH16" s="143">
        <v>133</v>
      </c>
      <c r="AI16" s="143"/>
      <c r="AJ16" s="146">
        <v>221</v>
      </c>
      <c r="AK16" s="147">
        <v>227</v>
      </c>
      <c r="AL16" s="148"/>
      <c r="AM16" s="147">
        <v>180</v>
      </c>
      <c r="AN16" s="147">
        <v>184</v>
      </c>
      <c r="AO16" s="147"/>
      <c r="AP16" s="146"/>
      <c r="AQ16" s="147"/>
      <c r="AR16" s="144"/>
      <c r="AS16" s="316">
        <v>146</v>
      </c>
      <c r="AT16" s="316"/>
      <c r="AU16" s="2"/>
      <c r="AV16" s="338">
        <v>194</v>
      </c>
      <c r="AW16" s="316">
        <v>195</v>
      </c>
      <c r="AX16" s="339"/>
      <c r="AY16" s="316">
        <v>149</v>
      </c>
    </row>
    <row r="17" spans="2:53">
      <c r="B17" s="44" t="s">
        <v>88</v>
      </c>
      <c r="C17" s="44" t="s">
        <v>21</v>
      </c>
      <c r="D17" s="2" t="s">
        <v>27</v>
      </c>
      <c r="E17" s="21" t="s">
        <v>7</v>
      </c>
      <c r="F17" s="8" t="s">
        <v>107</v>
      </c>
      <c r="G17" s="2">
        <v>25</v>
      </c>
      <c r="H17" s="9">
        <v>4</v>
      </c>
      <c r="I17" s="2">
        <v>4</v>
      </c>
      <c r="L17" s="321">
        <v>166</v>
      </c>
      <c r="M17" s="315">
        <v>170</v>
      </c>
      <c r="N17" s="322"/>
      <c r="O17" s="315">
        <v>219</v>
      </c>
      <c r="P17" s="315">
        <v>224</v>
      </c>
      <c r="Q17" s="320"/>
      <c r="R17" s="321"/>
      <c r="S17" s="315"/>
      <c r="T17" s="322"/>
      <c r="U17" s="315">
        <v>96</v>
      </c>
      <c r="V17" s="315">
        <v>98</v>
      </c>
      <c r="W17" s="320"/>
      <c r="X17" s="321">
        <v>141</v>
      </c>
      <c r="Y17" s="315">
        <v>148</v>
      </c>
      <c r="Z17" s="322"/>
      <c r="AA17" s="315">
        <v>219</v>
      </c>
      <c r="AB17" s="315">
        <v>233</v>
      </c>
      <c r="AC17" s="315"/>
      <c r="AD17" s="321">
        <v>147</v>
      </c>
      <c r="AE17" s="315"/>
      <c r="AF17" s="322"/>
      <c r="AG17" s="315">
        <v>129</v>
      </c>
      <c r="AH17" s="315">
        <v>133</v>
      </c>
      <c r="AI17" s="315"/>
      <c r="AJ17" s="321">
        <v>221</v>
      </c>
      <c r="AK17" s="315">
        <v>227</v>
      </c>
      <c r="AL17" s="322"/>
      <c r="AM17" s="315">
        <v>180</v>
      </c>
      <c r="AN17" s="315">
        <v>184</v>
      </c>
      <c r="AO17" s="315"/>
      <c r="AP17" s="321"/>
      <c r="AS17" s="315">
        <v>146</v>
      </c>
      <c r="AT17" s="315"/>
      <c r="AU17" s="2"/>
      <c r="AV17" s="321">
        <v>194</v>
      </c>
      <c r="AW17" s="315">
        <v>195</v>
      </c>
      <c r="AX17" s="322"/>
      <c r="AY17" s="315">
        <v>149</v>
      </c>
    </row>
    <row r="18" spans="2:53">
      <c r="B18" s="44" t="s">
        <v>130</v>
      </c>
      <c r="C18" s="44" t="s">
        <v>21</v>
      </c>
      <c r="D18" s="2" t="s">
        <v>27</v>
      </c>
      <c r="E18" s="21" t="s">
        <v>7</v>
      </c>
      <c r="F18" s="8" t="s">
        <v>107</v>
      </c>
      <c r="G18" s="2">
        <v>25</v>
      </c>
      <c r="H18" s="9">
        <v>19</v>
      </c>
      <c r="I18" s="2">
        <v>19</v>
      </c>
      <c r="L18" s="321">
        <v>166</v>
      </c>
      <c r="M18" s="315">
        <v>170</v>
      </c>
      <c r="N18" s="322"/>
      <c r="O18" s="315">
        <v>219</v>
      </c>
      <c r="P18" s="315">
        <v>224</v>
      </c>
      <c r="Q18" s="320"/>
      <c r="R18" s="321"/>
      <c r="S18" s="315"/>
      <c r="T18" s="322"/>
      <c r="U18" s="315">
        <v>96</v>
      </c>
      <c r="V18" s="315">
        <v>98</v>
      </c>
      <c r="W18" s="320"/>
      <c r="X18" s="321">
        <v>141</v>
      </c>
      <c r="Y18" s="315">
        <v>148</v>
      </c>
      <c r="Z18" s="322"/>
      <c r="AA18" s="315">
        <v>219</v>
      </c>
      <c r="AB18" s="315">
        <v>233</v>
      </c>
      <c r="AC18" s="315"/>
      <c r="AD18" s="321">
        <v>147</v>
      </c>
      <c r="AE18" s="315"/>
      <c r="AF18" s="322"/>
      <c r="AG18" s="315">
        <v>129</v>
      </c>
      <c r="AH18" s="315">
        <v>133</v>
      </c>
      <c r="AI18" s="315"/>
      <c r="AJ18" s="321">
        <v>221</v>
      </c>
      <c r="AK18" s="315">
        <v>227</v>
      </c>
      <c r="AL18" s="322"/>
      <c r="AM18" s="315">
        <v>180</v>
      </c>
      <c r="AN18" s="315">
        <v>184</v>
      </c>
      <c r="AO18" s="315"/>
      <c r="AP18" s="321">
        <v>257</v>
      </c>
      <c r="AQ18" s="320"/>
      <c r="AR18" s="323"/>
      <c r="AS18" s="315">
        <v>146</v>
      </c>
      <c r="AT18" s="315"/>
      <c r="AU18" s="2"/>
      <c r="AV18" s="321">
        <v>194</v>
      </c>
      <c r="AW18" s="315">
        <v>195</v>
      </c>
      <c r="AX18" s="322"/>
      <c r="AY18" s="315">
        <v>149</v>
      </c>
    </row>
    <row r="19" spans="2:53">
      <c r="B19" s="44"/>
      <c r="C19" s="44"/>
      <c r="D19" s="2"/>
      <c r="E19" s="21"/>
      <c r="L19" s="321"/>
      <c r="M19" s="315"/>
      <c r="N19" s="322"/>
      <c r="O19" s="315"/>
      <c r="P19" s="315"/>
      <c r="Q19" s="320"/>
      <c r="R19" s="321"/>
      <c r="S19" s="315"/>
      <c r="T19" s="322"/>
      <c r="U19" s="315"/>
      <c r="V19" s="315"/>
      <c r="W19" s="320"/>
      <c r="X19" s="321"/>
      <c r="Y19" s="315"/>
      <c r="Z19" s="322"/>
      <c r="AA19" s="315"/>
      <c r="AB19" s="315"/>
      <c r="AC19" s="315"/>
      <c r="AD19" s="321"/>
      <c r="AE19" s="315"/>
      <c r="AF19" s="322"/>
      <c r="AG19" s="315"/>
      <c r="AH19" s="315"/>
      <c r="AI19" s="315"/>
      <c r="AJ19" s="321"/>
      <c r="AK19" s="315"/>
      <c r="AL19" s="322"/>
      <c r="AM19" s="315"/>
      <c r="AN19" s="315"/>
      <c r="AO19" s="315"/>
      <c r="AP19" s="321"/>
      <c r="AQ19" s="320"/>
      <c r="AR19" s="323"/>
      <c r="AS19" s="315"/>
      <c r="AT19" s="315"/>
      <c r="AU19" s="2"/>
      <c r="AV19" s="321"/>
      <c r="AW19" s="315"/>
      <c r="AX19" s="322"/>
      <c r="AY19" s="315"/>
    </row>
    <row r="20" spans="2:53">
      <c r="B20" s="47" t="s">
        <v>87</v>
      </c>
      <c r="C20" s="44" t="s">
        <v>21</v>
      </c>
      <c r="D20" s="2" t="s">
        <v>27</v>
      </c>
      <c r="E20" s="2" t="s">
        <v>7</v>
      </c>
      <c r="F20" s="8" t="s">
        <v>110</v>
      </c>
      <c r="G20" s="2">
        <v>28</v>
      </c>
      <c r="H20" s="9">
        <v>5</v>
      </c>
      <c r="I20" s="2">
        <v>28</v>
      </c>
      <c r="J20" s="2">
        <v>124</v>
      </c>
      <c r="K20" s="44">
        <v>316</v>
      </c>
      <c r="L20" s="145">
        <v>166</v>
      </c>
      <c r="M20" s="143">
        <v>168</v>
      </c>
      <c r="N20" s="144"/>
      <c r="O20" s="143">
        <v>223</v>
      </c>
      <c r="P20" s="143"/>
      <c r="Q20" s="143"/>
      <c r="R20" s="145"/>
      <c r="S20" s="143"/>
      <c r="T20" s="144"/>
      <c r="U20" s="143">
        <v>96</v>
      </c>
      <c r="V20" s="143">
        <v>98</v>
      </c>
      <c r="W20" s="143"/>
      <c r="X20" s="145">
        <v>141</v>
      </c>
      <c r="Y20" s="143">
        <v>148</v>
      </c>
      <c r="Z20" s="144"/>
      <c r="AA20" s="143">
        <v>215</v>
      </c>
      <c r="AB20" s="143">
        <v>219</v>
      </c>
      <c r="AC20" s="143"/>
      <c r="AD20" s="145">
        <v>147</v>
      </c>
      <c r="AE20" s="143"/>
      <c r="AF20" s="144"/>
      <c r="AG20" s="143">
        <v>133</v>
      </c>
      <c r="AH20" s="143">
        <v>161</v>
      </c>
      <c r="AI20" s="143"/>
      <c r="AJ20" s="146"/>
      <c r="AK20" s="147"/>
      <c r="AL20" s="148"/>
      <c r="AM20" s="147"/>
      <c r="AN20" s="147"/>
      <c r="AO20" s="147"/>
      <c r="AP20" s="146"/>
      <c r="AQ20" s="147"/>
      <c r="AR20" s="144"/>
      <c r="AS20" s="316">
        <v>146</v>
      </c>
      <c r="AT20" s="316">
        <v>150</v>
      </c>
      <c r="AU20" s="2"/>
      <c r="AV20" s="338">
        <v>194</v>
      </c>
      <c r="AW20" s="316">
        <v>207</v>
      </c>
      <c r="AX20" s="339"/>
      <c r="AY20" s="316">
        <v>162</v>
      </c>
    </row>
    <row r="21" spans="2:53">
      <c r="B21" s="44" t="s">
        <v>88</v>
      </c>
      <c r="C21" s="44" t="s">
        <v>21</v>
      </c>
      <c r="D21" s="2" t="s">
        <v>27</v>
      </c>
      <c r="E21" s="2" t="s">
        <v>7</v>
      </c>
      <c r="F21" s="8" t="s">
        <v>110</v>
      </c>
      <c r="G21" s="2">
        <v>28</v>
      </c>
      <c r="H21" s="9">
        <v>5</v>
      </c>
      <c r="I21" s="2">
        <v>5</v>
      </c>
      <c r="L21" s="321">
        <v>166</v>
      </c>
      <c r="M21" s="315">
        <v>168</v>
      </c>
      <c r="N21" s="322"/>
      <c r="O21" s="315">
        <v>223</v>
      </c>
      <c r="P21" s="315"/>
      <c r="Q21" s="320"/>
      <c r="R21" s="321"/>
      <c r="S21" s="315"/>
      <c r="T21" s="322"/>
      <c r="U21" s="315">
        <v>96</v>
      </c>
      <c r="V21" s="315">
        <v>98</v>
      </c>
      <c r="W21" s="320"/>
      <c r="X21" s="321">
        <v>141</v>
      </c>
      <c r="Y21" s="315">
        <v>148</v>
      </c>
      <c r="Z21" s="322"/>
      <c r="AA21" s="315">
        <v>215</v>
      </c>
      <c r="AB21" s="315">
        <v>219</v>
      </c>
      <c r="AC21" s="315"/>
      <c r="AD21" s="321">
        <v>147</v>
      </c>
      <c r="AE21" s="315"/>
      <c r="AF21" s="322"/>
      <c r="AG21" s="315">
        <v>133</v>
      </c>
      <c r="AH21" s="315">
        <v>161</v>
      </c>
      <c r="AI21" s="315"/>
      <c r="AJ21" s="321">
        <v>221</v>
      </c>
      <c r="AK21" s="315">
        <v>227</v>
      </c>
      <c r="AL21" s="322"/>
      <c r="AM21" s="315">
        <v>180</v>
      </c>
      <c r="AN21" s="315">
        <v>184</v>
      </c>
      <c r="AO21" s="315"/>
      <c r="AP21" s="321">
        <v>257</v>
      </c>
      <c r="AS21" s="315">
        <v>146</v>
      </c>
      <c r="AT21" s="315">
        <v>150</v>
      </c>
      <c r="AU21" s="2"/>
      <c r="AV21" s="321">
        <v>194</v>
      </c>
      <c r="AW21" s="315">
        <v>207</v>
      </c>
      <c r="AX21" s="322"/>
      <c r="AY21" s="315">
        <v>162</v>
      </c>
    </row>
    <row r="22" spans="2:53">
      <c r="B22" s="44" t="s">
        <v>130</v>
      </c>
      <c r="C22" s="44" t="s">
        <v>21</v>
      </c>
      <c r="D22" s="2" t="s">
        <v>27</v>
      </c>
      <c r="E22" s="2" t="s">
        <v>7</v>
      </c>
      <c r="F22" s="8" t="s">
        <v>110</v>
      </c>
      <c r="G22" s="2">
        <v>28</v>
      </c>
      <c r="H22" s="9">
        <v>22</v>
      </c>
      <c r="I22" s="2">
        <v>22</v>
      </c>
      <c r="L22" s="321">
        <v>166</v>
      </c>
      <c r="M22" s="315">
        <v>168</v>
      </c>
      <c r="N22" s="322"/>
      <c r="O22" s="315">
        <v>223</v>
      </c>
      <c r="P22" s="315"/>
      <c r="Q22" s="320"/>
      <c r="R22" s="321"/>
      <c r="S22" s="315"/>
      <c r="T22" s="322"/>
      <c r="U22" s="315">
        <v>96</v>
      </c>
      <c r="V22" s="315">
        <v>98</v>
      </c>
      <c r="W22" s="320"/>
      <c r="X22" s="321">
        <v>141</v>
      </c>
      <c r="Y22" s="315">
        <v>148</v>
      </c>
      <c r="Z22" s="322"/>
      <c r="AA22" s="315">
        <v>215</v>
      </c>
      <c r="AB22" s="315">
        <v>219</v>
      </c>
      <c r="AC22" s="315"/>
      <c r="AD22" s="321">
        <v>147</v>
      </c>
      <c r="AE22" s="315"/>
      <c r="AF22" s="322"/>
      <c r="AG22" s="315">
        <v>133</v>
      </c>
      <c r="AH22" s="315">
        <v>161</v>
      </c>
      <c r="AI22" s="315"/>
      <c r="AJ22" s="321">
        <v>221</v>
      </c>
      <c r="AK22" s="315">
        <v>227</v>
      </c>
      <c r="AL22" s="322"/>
      <c r="AM22" s="315">
        <v>180</v>
      </c>
      <c r="AN22" s="315">
        <v>184</v>
      </c>
      <c r="AO22" s="315"/>
      <c r="AP22" s="321">
        <v>257</v>
      </c>
      <c r="AQ22" s="320"/>
      <c r="AR22" s="323"/>
      <c r="AS22" s="315">
        <v>146</v>
      </c>
      <c r="AT22" s="315">
        <v>150</v>
      </c>
      <c r="AU22" s="2"/>
      <c r="AV22" s="321">
        <v>194</v>
      </c>
      <c r="AW22" s="315">
        <v>207</v>
      </c>
      <c r="AX22" s="322"/>
      <c r="AY22" s="315">
        <v>162</v>
      </c>
    </row>
    <row r="23" spans="2:53">
      <c r="B23" s="44"/>
      <c r="C23" s="44"/>
      <c r="D23" s="2"/>
      <c r="E23" s="2"/>
      <c r="L23" s="321"/>
      <c r="M23" s="315"/>
      <c r="N23" s="322"/>
      <c r="O23" s="315"/>
      <c r="P23" s="315"/>
      <c r="Q23" s="320"/>
      <c r="R23" s="321"/>
      <c r="S23" s="315"/>
      <c r="T23" s="322"/>
      <c r="U23" s="315"/>
      <c r="V23" s="315"/>
      <c r="W23" s="320"/>
      <c r="X23" s="321"/>
      <c r="Y23" s="315"/>
      <c r="Z23" s="322"/>
      <c r="AA23" s="315"/>
      <c r="AB23" s="315"/>
      <c r="AC23" s="315"/>
      <c r="AD23" s="321"/>
      <c r="AE23" s="315"/>
      <c r="AF23" s="322"/>
      <c r="AG23" s="315"/>
      <c r="AH23" s="315"/>
      <c r="AI23" s="315"/>
      <c r="AJ23" s="321"/>
      <c r="AK23" s="315"/>
      <c r="AL23" s="322"/>
      <c r="AM23" s="315"/>
      <c r="AN23" s="315"/>
      <c r="AO23" s="315"/>
      <c r="AP23" s="321"/>
      <c r="AQ23" s="320"/>
      <c r="AR23" s="323"/>
      <c r="AS23" s="315"/>
      <c r="AT23" s="315"/>
      <c r="AU23" s="2"/>
      <c r="AV23" s="321"/>
      <c r="AW23" s="315"/>
      <c r="AX23" s="322"/>
      <c r="AY23" s="315"/>
    </row>
    <row r="24" spans="2:53">
      <c r="B24" s="47" t="s">
        <v>87</v>
      </c>
      <c r="C24" s="44" t="s">
        <v>21</v>
      </c>
      <c r="D24" s="2" t="s">
        <v>27</v>
      </c>
      <c r="E24" s="2" t="s">
        <v>7</v>
      </c>
      <c r="F24" s="332" t="s">
        <v>113</v>
      </c>
      <c r="G24" s="2">
        <v>29</v>
      </c>
      <c r="H24" s="9">
        <v>6</v>
      </c>
      <c r="I24" s="2">
        <v>29</v>
      </c>
      <c r="J24" s="2">
        <v>125</v>
      </c>
      <c r="K24" s="44">
        <v>317</v>
      </c>
      <c r="L24" s="145">
        <v>166</v>
      </c>
      <c r="M24" s="143">
        <v>170</v>
      </c>
      <c r="N24" s="144"/>
      <c r="O24" s="143">
        <v>223</v>
      </c>
      <c r="P24" s="143"/>
      <c r="Q24" s="143"/>
      <c r="R24" s="145">
        <v>130</v>
      </c>
      <c r="S24" s="143">
        <v>137</v>
      </c>
      <c r="T24" s="144"/>
      <c r="U24" s="143">
        <v>96</v>
      </c>
      <c r="V24" s="143">
        <v>98</v>
      </c>
      <c r="W24" s="143"/>
      <c r="X24" s="145">
        <v>141</v>
      </c>
      <c r="Y24" s="143">
        <v>148</v>
      </c>
      <c r="Z24" s="144"/>
      <c r="AA24" s="143">
        <v>215</v>
      </c>
      <c r="AB24" s="143">
        <v>219</v>
      </c>
      <c r="AC24" s="143"/>
      <c r="AD24" s="145">
        <v>147</v>
      </c>
      <c r="AE24" s="143">
        <v>184</v>
      </c>
      <c r="AF24" s="144"/>
      <c r="AG24" s="143">
        <v>129</v>
      </c>
      <c r="AH24" s="143">
        <v>133</v>
      </c>
      <c r="AI24" s="143"/>
      <c r="AJ24" s="146">
        <v>215</v>
      </c>
      <c r="AK24" s="147">
        <v>221</v>
      </c>
      <c r="AL24" s="148"/>
      <c r="AM24" s="147">
        <v>180</v>
      </c>
      <c r="AN24" s="147">
        <v>188</v>
      </c>
      <c r="AO24" s="147"/>
      <c r="AP24" s="146">
        <v>253</v>
      </c>
      <c r="AQ24" s="147"/>
      <c r="AR24" s="144"/>
      <c r="AS24" s="316">
        <v>146</v>
      </c>
      <c r="AT24" s="316"/>
      <c r="AU24" s="2"/>
      <c r="AV24" s="338">
        <v>194</v>
      </c>
      <c r="AW24" s="316">
        <v>195</v>
      </c>
      <c r="AX24" s="339"/>
      <c r="AY24" s="316">
        <v>149</v>
      </c>
      <c r="AZ24" s="2"/>
      <c r="BA24" s="9"/>
    </row>
    <row r="25" spans="2:53">
      <c r="B25" s="44" t="s">
        <v>88</v>
      </c>
      <c r="C25" s="44" t="s">
        <v>21</v>
      </c>
      <c r="D25" s="2" t="s">
        <v>27</v>
      </c>
      <c r="E25" s="2" t="s">
        <v>7</v>
      </c>
      <c r="F25" s="332" t="s">
        <v>113</v>
      </c>
      <c r="G25" s="2">
        <v>29</v>
      </c>
      <c r="H25" s="9">
        <v>6</v>
      </c>
      <c r="I25" s="2">
        <v>6</v>
      </c>
      <c r="L25" s="321">
        <v>166</v>
      </c>
      <c r="M25" s="315">
        <v>170</v>
      </c>
      <c r="N25" s="322"/>
      <c r="O25" s="315">
        <v>223</v>
      </c>
      <c r="P25" s="315"/>
      <c r="Q25" s="320"/>
      <c r="R25" s="321"/>
      <c r="S25" s="315"/>
      <c r="T25" s="322"/>
      <c r="U25" s="315">
        <v>96</v>
      </c>
      <c r="V25" s="315">
        <v>98</v>
      </c>
      <c r="W25" s="320"/>
      <c r="X25" s="321">
        <v>141</v>
      </c>
      <c r="Y25" s="315">
        <v>148</v>
      </c>
      <c r="Z25" s="322"/>
      <c r="AA25" s="315">
        <v>215</v>
      </c>
      <c r="AB25" s="315">
        <v>219</v>
      </c>
      <c r="AC25" s="315"/>
      <c r="AD25" s="321">
        <v>147</v>
      </c>
      <c r="AE25" s="315">
        <v>184</v>
      </c>
      <c r="AF25" s="322"/>
      <c r="AG25" s="315">
        <v>129</v>
      </c>
      <c r="AH25" s="315">
        <v>133</v>
      </c>
      <c r="AI25" s="315"/>
      <c r="AJ25" s="321">
        <v>215</v>
      </c>
      <c r="AK25" s="315">
        <v>221</v>
      </c>
      <c r="AL25" s="322"/>
      <c r="AM25" s="315">
        <v>180</v>
      </c>
      <c r="AN25" s="315">
        <v>188</v>
      </c>
      <c r="AO25" s="315"/>
      <c r="AP25" s="321"/>
      <c r="AS25" s="315">
        <v>146</v>
      </c>
      <c r="AT25" s="315"/>
      <c r="AU25" s="2"/>
      <c r="AV25" s="321">
        <v>194</v>
      </c>
      <c r="AW25" s="315">
        <v>195</v>
      </c>
      <c r="AX25" s="322"/>
      <c r="AY25" s="315">
        <v>149</v>
      </c>
      <c r="AZ25" s="2"/>
      <c r="BA25" s="9"/>
    </row>
    <row r="26" spans="2:53">
      <c r="B26" s="44" t="s">
        <v>130</v>
      </c>
      <c r="C26" s="44" t="s">
        <v>21</v>
      </c>
      <c r="D26" s="2" t="s">
        <v>27</v>
      </c>
      <c r="E26" s="2" t="s">
        <v>7</v>
      </c>
      <c r="F26" s="332" t="s">
        <v>113</v>
      </c>
      <c r="G26" s="2">
        <v>29</v>
      </c>
      <c r="H26" s="9">
        <v>23</v>
      </c>
      <c r="I26" s="2">
        <v>23</v>
      </c>
      <c r="L26" s="321">
        <v>166</v>
      </c>
      <c r="M26" s="315">
        <v>170</v>
      </c>
      <c r="N26" s="322"/>
      <c r="O26" s="315">
        <v>223</v>
      </c>
      <c r="P26" s="315"/>
      <c r="Q26" s="320"/>
      <c r="R26" s="321"/>
      <c r="S26" s="315"/>
      <c r="T26" s="322"/>
      <c r="U26" s="315">
        <v>96</v>
      </c>
      <c r="V26" s="315">
        <v>98</v>
      </c>
      <c r="W26" s="320"/>
      <c r="X26" s="321">
        <v>141</v>
      </c>
      <c r="Y26" s="315">
        <v>148</v>
      </c>
      <c r="Z26" s="322"/>
      <c r="AA26" s="315">
        <v>215</v>
      </c>
      <c r="AB26" s="315">
        <v>219</v>
      </c>
      <c r="AC26" s="315"/>
      <c r="AD26" s="321">
        <v>147</v>
      </c>
      <c r="AE26" s="315">
        <v>184</v>
      </c>
      <c r="AF26" s="322"/>
      <c r="AG26" s="315">
        <v>129</v>
      </c>
      <c r="AH26" s="315">
        <v>133</v>
      </c>
      <c r="AI26" s="315"/>
      <c r="AJ26" s="321">
        <v>215</v>
      </c>
      <c r="AK26" s="315">
        <v>221</v>
      </c>
      <c r="AL26" s="322"/>
      <c r="AM26" s="315">
        <v>180</v>
      </c>
      <c r="AN26" s="315">
        <v>188</v>
      </c>
      <c r="AO26" s="315"/>
      <c r="AP26" s="321">
        <v>257</v>
      </c>
      <c r="AQ26" s="320"/>
      <c r="AR26" s="323"/>
      <c r="AS26" s="315">
        <v>146</v>
      </c>
      <c r="AT26" s="315"/>
      <c r="AU26" s="2"/>
      <c r="AV26" s="321">
        <v>194</v>
      </c>
      <c r="AW26" s="315">
        <v>195</v>
      </c>
      <c r="AX26" s="322"/>
      <c r="AY26" s="315">
        <v>149</v>
      </c>
      <c r="AZ26" s="2"/>
      <c r="BA26" s="9"/>
    </row>
    <row r="27" spans="2:53">
      <c r="B27" s="44"/>
      <c r="C27" s="44"/>
      <c r="D27" s="2"/>
      <c r="E27" s="2"/>
      <c r="F27" s="332"/>
      <c r="L27" s="321"/>
      <c r="M27" s="315"/>
      <c r="N27" s="322"/>
      <c r="O27" s="315"/>
      <c r="P27" s="315"/>
      <c r="Q27" s="320"/>
      <c r="R27" s="321"/>
      <c r="S27" s="315"/>
      <c r="T27" s="322"/>
      <c r="U27" s="315"/>
      <c r="V27" s="315"/>
      <c r="W27" s="320"/>
      <c r="X27" s="321"/>
      <c r="Y27" s="315"/>
      <c r="Z27" s="322"/>
      <c r="AA27" s="315"/>
      <c r="AB27" s="315"/>
      <c r="AC27" s="315"/>
      <c r="AD27" s="321"/>
      <c r="AE27" s="315"/>
      <c r="AF27" s="322"/>
      <c r="AG27" s="315"/>
      <c r="AH27" s="315"/>
      <c r="AI27" s="315"/>
      <c r="AJ27" s="321"/>
      <c r="AK27" s="315"/>
      <c r="AL27" s="322"/>
      <c r="AM27" s="315"/>
      <c r="AN27" s="315"/>
      <c r="AO27" s="315"/>
      <c r="AP27" s="321"/>
      <c r="AQ27" s="320"/>
      <c r="AR27" s="323"/>
      <c r="AS27" s="315"/>
      <c r="AT27" s="315"/>
      <c r="AU27" s="2"/>
      <c r="AV27" s="321"/>
      <c r="AW27" s="315"/>
      <c r="AX27" s="322"/>
      <c r="AY27" s="315"/>
      <c r="AZ27" s="2"/>
      <c r="BA27" s="9"/>
    </row>
    <row r="28" spans="2:53">
      <c r="B28" s="47" t="s">
        <v>87</v>
      </c>
      <c r="C28" s="44" t="s">
        <v>21</v>
      </c>
      <c r="D28" s="2" t="s">
        <v>27</v>
      </c>
      <c r="E28" s="21" t="s">
        <v>7</v>
      </c>
      <c r="F28" s="332" t="s">
        <v>114</v>
      </c>
      <c r="G28" s="21">
        <v>32</v>
      </c>
      <c r="H28" s="9">
        <v>7</v>
      </c>
      <c r="I28" s="2">
        <v>32</v>
      </c>
      <c r="J28" s="21">
        <v>128</v>
      </c>
      <c r="K28" s="47">
        <v>320</v>
      </c>
      <c r="L28" s="151">
        <v>166</v>
      </c>
      <c r="M28" s="149">
        <v>168</v>
      </c>
      <c r="N28" s="150"/>
      <c r="O28" s="149">
        <v>223</v>
      </c>
      <c r="P28" s="149"/>
      <c r="Q28" s="149"/>
      <c r="R28" s="151"/>
      <c r="S28" s="149"/>
      <c r="T28" s="150"/>
      <c r="U28" s="149">
        <v>96</v>
      </c>
      <c r="V28" s="149">
        <v>98</v>
      </c>
      <c r="W28" s="149"/>
      <c r="X28" s="151">
        <v>141</v>
      </c>
      <c r="Y28" s="149">
        <v>149</v>
      </c>
      <c r="Z28" s="150"/>
      <c r="AA28" s="149">
        <v>215</v>
      </c>
      <c r="AB28" s="149">
        <v>219</v>
      </c>
      <c r="AC28" s="149"/>
      <c r="AD28" s="151">
        <v>147</v>
      </c>
      <c r="AE28" s="149">
        <v>184</v>
      </c>
      <c r="AF28" s="150"/>
      <c r="AG28" s="149">
        <v>129</v>
      </c>
      <c r="AH28" s="149">
        <v>133</v>
      </c>
      <c r="AI28" s="149"/>
      <c r="AJ28" s="156">
        <v>215</v>
      </c>
      <c r="AK28" s="155">
        <v>221</v>
      </c>
      <c r="AL28" s="118"/>
      <c r="AM28" s="155">
        <v>180</v>
      </c>
      <c r="AN28" s="155">
        <v>188</v>
      </c>
      <c r="AO28" s="155"/>
      <c r="AP28" s="146">
        <v>253</v>
      </c>
      <c r="AQ28" s="147"/>
      <c r="AR28" s="150"/>
      <c r="AS28" s="316">
        <v>146</v>
      </c>
      <c r="AT28" s="316"/>
      <c r="AU28" s="21"/>
      <c r="AV28" s="338">
        <v>194</v>
      </c>
      <c r="AW28" s="316">
        <v>195</v>
      </c>
      <c r="AX28" s="339"/>
      <c r="AY28" s="316">
        <v>149</v>
      </c>
      <c r="AZ28" s="2"/>
      <c r="BA28" s="9"/>
    </row>
    <row r="29" spans="2:53">
      <c r="B29" s="44" t="s">
        <v>88</v>
      </c>
      <c r="C29" s="44" t="s">
        <v>21</v>
      </c>
      <c r="D29" s="2" t="s">
        <v>27</v>
      </c>
      <c r="E29" s="21" t="s">
        <v>7</v>
      </c>
      <c r="F29" s="332" t="s">
        <v>114</v>
      </c>
      <c r="G29" s="21">
        <v>32</v>
      </c>
      <c r="H29" s="9">
        <v>7</v>
      </c>
      <c r="I29" s="2">
        <v>7</v>
      </c>
      <c r="L29" s="321">
        <v>166</v>
      </c>
      <c r="M29" s="315">
        <v>168</v>
      </c>
      <c r="N29" s="322"/>
      <c r="O29" s="315">
        <v>223</v>
      </c>
      <c r="P29" s="315"/>
      <c r="Q29" s="320"/>
      <c r="R29" s="321"/>
      <c r="S29" s="315"/>
      <c r="T29" s="322"/>
      <c r="U29" s="315">
        <v>96</v>
      </c>
      <c r="V29" s="315">
        <v>98</v>
      </c>
      <c r="W29" s="320"/>
      <c r="X29" s="321">
        <v>141</v>
      </c>
      <c r="Y29" s="315">
        <v>148</v>
      </c>
      <c r="Z29" s="322"/>
      <c r="AA29" s="315">
        <v>215</v>
      </c>
      <c r="AB29" s="315">
        <v>219</v>
      </c>
      <c r="AC29" s="315"/>
      <c r="AD29" s="321">
        <v>147</v>
      </c>
      <c r="AE29" s="315">
        <v>184</v>
      </c>
      <c r="AF29" s="322"/>
      <c r="AG29" s="315">
        <v>129</v>
      </c>
      <c r="AH29" s="315">
        <v>133</v>
      </c>
      <c r="AI29" s="315"/>
      <c r="AJ29" s="321">
        <v>215</v>
      </c>
      <c r="AK29" s="315">
        <v>221</v>
      </c>
      <c r="AL29" s="322"/>
      <c r="AM29" s="315">
        <v>180</v>
      </c>
      <c r="AN29" s="315">
        <v>188</v>
      </c>
      <c r="AO29" s="315"/>
      <c r="AP29" s="321">
        <v>257</v>
      </c>
      <c r="AS29" s="315">
        <v>146</v>
      </c>
      <c r="AT29" s="315"/>
      <c r="AU29" s="2"/>
      <c r="AV29" s="321">
        <v>194</v>
      </c>
      <c r="AW29" s="315">
        <v>195</v>
      </c>
      <c r="AX29" s="322"/>
      <c r="AY29" s="315">
        <v>149</v>
      </c>
      <c r="AZ29" s="2"/>
      <c r="BA29" s="9"/>
    </row>
    <row r="30" spans="2:53">
      <c r="B30" s="44" t="s">
        <v>130</v>
      </c>
      <c r="C30" s="44" t="s">
        <v>21</v>
      </c>
      <c r="D30" s="2" t="s">
        <v>27</v>
      </c>
      <c r="E30" s="21" t="s">
        <v>7</v>
      </c>
      <c r="F30" s="332" t="s">
        <v>114</v>
      </c>
      <c r="G30" s="21">
        <v>32</v>
      </c>
      <c r="H30" s="9">
        <v>26</v>
      </c>
      <c r="I30" s="2">
        <v>26</v>
      </c>
      <c r="L30" s="321">
        <v>166</v>
      </c>
      <c r="M30" s="315">
        <v>168</v>
      </c>
      <c r="N30" s="322"/>
      <c r="O30" s="315">
        <v>223</v>
      </c>
      <c r="P30" s="315"/>
      <c r="Q30" s="320"/>
      <c r="R30" s="321"/>
      <c r="S30" s="315"/>
      <c r="T30" s="322"/>
      <c r="U30" s="315">
        <v>96</v>
      </c>
      <c r="V30" s="315">
        <v>98</v>
      </c>
      <c r="W30" s="320"/>
      <c r="X30" s="321">
        <v>141</v>
      </c>
      <c r="Y30" s="315">
        <v>148</v>
      </c>
      <c r="Z30" s="322"/>
      <c r="AA30" s="315">
        <v>215</v>
      </c>
      <c r="AB30" s="315">
        <v>219</v>
      </c>
      <c r="AC30" s="315"/>
      <c r="AD30" s="321">
        <v>147</v>
      </c>
      <c r="AE30" s="315">
        <v>184</v>
      </c>
      <c r="AF30" s="322"/>
      <c r="AG30" s="315">
        <v>129</v>
      </c>
      <c r="AH30" s="315">
        <v>133</v>
      </c>
      <c r="AI30" s="315"/>
      <c r="AJ30" s="321">
        <v>215</v>
      </c>
      <c r="AK30" s="315">
        <v>221</v>
      </c>
      <c r="AL30" s="322"/>
      <c r="AM30" s="315">
        <v>180</v>
      </c>
      <c r="AN30" s="315">
        <v>188</v>
      </c>
      <c r="AO30" s="315"/>
      <c r="AP30" s="321"/>
      <c r="AQ30" s="320"/>
      <c r="AR30" s="323"/>
      <c r="AS30" s="315">
        <v>146</v>
      </c>
      <c r="AT30" s="315"/>
      <c r="AU30" s="2"/>
      <c r="AV30" s="321">
        <v>194</v>
      </c>
      <c r="AW30" s="315">
        <v>195</v>
      </c>
      <c r="AX30" s="322"/>
      <c r="AY30" s="315">
        <v>149</v>
      </c>
      <c r="AZ30" s="2"/>
      <c r="BA30" s="9"/>
    </row>
    <row r="31" spans="2:53">
      <c r="B31" s="44"/>
      <c r="C31" s="44"/>
      <c r="D31" s="2"/>
      <c r="E31" s="21"/>
      <c r="F31" s="332"/>
      <c r="G31" s="21"/>
      <c r="L31" s="321"/>
      <c r="M31" s="315"/>
      <c r="N31" s="322"/>
      <c r="O31" s="315"/>
      <c r="P31" s="315"/>
      <c r="Q31" s="320"/>
      <c r="R31" s="321"/>
      <c r="S31" s="315"/>
      <c r="T31" s="322"/>
      <c r="U31" s="315"/>
      <c r="V31" s="315"/>
      <c r="W31" s="320"/>
      <c r="X31" s="321"/>
      <c r="Y31" s="315"/>
      <c r="Z31" s="322"/>
      <c r="AA31" s="315"/>
      <c r="AB31" s="315"/>
      <c r="AC31" s="315"/>
      <c r="AD31" s="321"/>
      <c r="AE31" s="315"/>
      <c r="AF31" s="322"/>
      <c r="AG31" s="315"/>
      <c r="AH31" s="315"/>
      <c r="AI31" s="315"/>
      <c r="AJ31" s="321"/>
      <c r="AK31" s="315"/>
      <c r="AL31" s="322"/>
      <c r="AM31" s="315"/>
      <c r="AN31" s="315"/>
      <c r="AO31" s="315"/>
      <c r="AP31" s="321"/>
      <c r="AQ31" s="320"/>
      <c r="AR31" s="323"/>
      <c r="AS31" s="315"/>
      <c r="AT31" s="315"/>
      <c r="AU31" s="2"/>
      <c r="AV31" s="321"/>
      <c r="AW31" s="315"/>
      <c r="AX31" s="322"/>
      <c r="AY31" s="315"/>
      <c r="AZ31" s="2"/>
      <c r="BA31" s="9"/>
    </row>
    <row r="32" spans="2:53">
      <c r="B32" s="47" t="s">
        <v>87</v>
      </c>
      <c r="C32" s="44" t="s">
        <v>21</v>
      </c>
      <c r="D32" s="2" t="s">
        <v>27</v>
      </c>
      <c r="E32" s="2" t="s">
        <v>7</v>
      </c>
      <c r="F32" s="8" t="s">
        <v>115</v>
      </c>
      <c r="G32" s="2">
        <v>33</v>
      </c>
      <c r="H32" s="9">
        <v>8</v>
      </c>
      <c r="I32" s="2">
        <v>33</v>
      </c>
      <c r="J32" s="2">
        <v>129</v>
      </c>
      <c r="K32" s="44">
        <v>321</v>
      </c>
      <c r="L32" s="145">
        <v>166</v>
      </c>
      <c r="M32" s="143">
        <v>168</v>
      </c>
      <c r="N32" s="144"/>
      <c r="O32" s="143">
        <v>223</v>
      </c>
      <c r="P32" s="143"/>
      <c r="Q32" s="143"/>
      <c r="R32" s="145">
        <v>130</v>
      </c>
      <c r="S32" s="143">
        <v>137</v>
      </c>
      <c r="T32" s="144"/>
      <c r="U32" s="143">
        <v>96</v>
      </c>
      <c r="V32" s="143">
        <v>98</v>
      </c>
      <c r="W32" s="143"/>
      <c r="X32" s="145">
        <v>143</v>
      </c>
      <c r="Y32" s="143"/>
      <c r="Z32" s="144"/>
      <c r="AA32" s="143">
        <v>219</v>
      </c>
      <c r="AB32" s="143">
        <v>233</v>
      </c>
      <c r="AC32" s="143"/>
      <c r="AD32" s="145">
        <v>147</v>
      </c>
      <c r="AE32" s="143">
        <v>184</v>
      </c>
      <c r="AF32" s="144"/>
      <c r="AG32" s="143">
        <v>129</v>
      </c>
      <c r="AH32" s="143">
        <v>133</v>
      </c>
      <c r="AI32" s="143"/>
      <c r="AJ32" s="146">
        <v>221</v>
      </c>
      <c r="AK32" s="147">
        <v>227</v>
      </c>
      <c r="AL32" s="148"/>
      <c r="AM32" s="147">
        <v>180</v>
      </c>
      <c r="AN32" s="147">
        <v>188</v>
      </c>
      <c r="AO32" s="147"/>
      <c r="AP32" s="146">
        <v>253</v>
      </c>
      <c r="AQ32" s="147"/>
      <c r="AR32" s="144"/>
      <c r="AS32" s="316">
        <v>146</v>
      </c>
      <c r="AT32" s="316"/>
      <c r="AU32" s="2"/>
      <c r="AV32" s="338">
        <v>194</v>
      </c>
      <c r="AW32" s="316">
        <v>195</v>
      </c>
      <c r="AX32" s="339"/>
      <c r="AY32" s="316">
        <v>149</v>
      </c>
      <c r="AZ32" s="2"/>
      <c r="BA32" s="9"/>
    </row>
    <row r="33" spans="2:70">
      <c r="B33" s="44" t="s">
        <v>88</v>
      </c>
      <c r="C33" s="44" t="s">
        <v>21</v>
      </c>
      <c r="D33" s="2" t="s">
        <v>27</v>
      </c>
      <c r="E33" s="2" t="s">
        <v>7</v>
      </c>
      <c r="F33" s="8" t="s">
        <v>115</v>
      </c>
      <c r="G33" s="2">
        <v>33</v>
      </c>
      <c r="H33" s="9">
        <v>8</v>
      </c>
      <c r="I33" s="2">
        <v>8</v>
      </c>
      <c r="L33" s="321">
        <v>166</v>
      </c>
      <c r="M33" s="315">
        <v>168</v>
      </c>
      <c r="N33" s="322"/>
      <c r="O33" s="315">
        <v>223</v>
      </c>
      <c r="P33" s="315"/>
      <c r="Q33" s="320"/>
      <c r="R33" s="321"/>
      <c r="S33" s="315"/>
      <c r="T33" s="322"/>
      <c r="U33" s="315">
        <v>96</v>
      </c>
      <c r="V33" s="315">
        <v>98</v>
      </c>
      <c r="W33" s="320"/>
      <c r="X33" s="321">
        <v>143</v>
      </c>
      <c r="Y33" s="315"/>
      <c r="Z33" s="322"/>
      <c r="AA33" s="315">
        <v>219</v>
      </c>
      <c r="AB33" s="315">
        <v>233</v>
      </c>
      <c r="AC33" s="315"/>
      <c r="AD33" s="321">
        <v>147</v>
      </c>
      <c r="AE33" s="315">
        <v>184</v>
      </c>
      <c r="AF33" s="322"/>
      <c r="AG33" s="315">
        <v>129</v>
      </c>
      <c r="AH33" s="315">
        <v>133</v>
      </c>
      <c r="AI33" s="315"/>
      <c r="AJ33" s="321">
        <v>221</v>
      </c>
      <c r="AK33" s="315">
        <v>227</v>
      </c>
      <c r="AL33" s="322"/>
      <c r="AM33" s="315">
        <v>180</v>
      </c>
      <c r="AN33" s="315">
        <v>188</v>
      </c>
      <c r="AO33" s="315"/>
      <c r="AP33" s="321">
        <v>257</v>
      </c>
      <c r="AS33" s="315">
        <v>146</v>
      </c>
      <c r="AT33" s="315"/>
      <c r="AU33" s="2"/>
      <c r="AV33" s="321">
        <v>194</v>
      </c>
      <c r="AW33" s="315">
        <v>195</v>
      </c>
      <c r="AX33" s="322"/>
      <c r="AY33" s="315">
        <v>149</v>
      </c>
      <c r="AZ33" s="2"/>
      <c r="BA33" s="9"/>
    </row>
    <row r="34" spans="2:70">
      <c r="B34" s="44" t="s">
        <v>130</v>
      </c>
      <c r="C34" s="44" t="s">
        <v>21</v>
      </c>
      <c r="D34" s="2" t="s">
        <v>27</v>
      </c>
      <c r="E34" s="2" t="s">
        <v>7</v>
      </c>
      <c r="F34" s="8" t="s">
        <v>115</v>
      </c>
      <c r="G34" s="2">
        <v>33</v>
      </c>
      <c r="H34" s="9">
        <v>27</v>
      </c>
      <c r="I34" s="2">
        <v>27</v>
      </c>
      <c r="L34" s="321">
        <v>166</v>
      </c>
      <c r="M34" s="315">
        <v>168</v>
      </c>
      <c r="N34" s="322"/>
      <c r="O34" s="315">
        <v>223</v>
      </c>
      <c r="P34" s="315"/>
      <c r="Q34" s="320"/>
      <c r="R34" s="321"/>
      <c r="S34" s="315"/>
      <c r="T34" s="322"/>
      <c r="U34" s="315">
        <v>96</v>
      </c>
      <c r="V34" s="315">
        <v>98</v>
      </c>
      <c r="W34" s="320"/>
      <c r="X34" s="321">
        <v>143</v>
      </c>
      <c r="Y34" s="315"/>
      <c r="Z34" s="322"/>
      <c r="AA34" s="315">
        <v>219</v>
      </c>
      <c r="AB34" s="315">
        <v>233</v>
      </c>
      <c r="AC34" s="315"/>
      <c r="AD34" s="321">
        <v>147</v>
      </c>
      <c r="AE34" s="315">
        <v>184</v>
      </c>
      <c r="AF34" s="322"/>
      <c r="AG34" s="315">
        <v>129</v>
      </c>
      <c r="AH34" s="315">
        <v>133</v>
      </c>
      <c r="AI34" s="315"/>
      <c r="AJ34" s="321">
        <v>221</v>
      </c>
      <c r="AK34" s="315">
        <v>227</v>
      </c>
      <c r="AL34" s="322"/>
      <c r="AM34" s="315">
        <v>180</v>
      </c>
      <c r="AN34" s="315">
        <v>188</v>
      </c>
      <c r="AO34" s="315"/>
      <c r="AP34" s="321">
        <v>257</v>
      </c>
      <c r="AQ34" s="320"/>
      <c r="AR34" s="323"/>
      <c r="AS34" s="315">
        <v>146</v>
      </c>
      <c r="AT34" s="315"/>
      <c r="AU34" s="2"/>
      <c r="AV34" s="321">
        <v>194</v>
      </c>
      <c r="AW34" s="315">
        <v>195</v>
      </c>
      <c r="AX34" s="322"/>
      <c r="AY34" s="315">
        <v>149</v>
      </c>
      <c r="AZ34" s="2"/>
      <c r="BA34" s="9"/>
    </row>
    <row r="35" spans="2:70">
      <c r="B35" s="44"/>
      <c r="C35" s="44"/>
      <c r="D35" s="2"/>
      <c r="E35" s="2"/>
      <c r="L35" s="321"/>
      <c r="M35" s="315"/>
      <c r="N35" s="322"/>
      <c r="O35" s="315"/>
      <c r="P35" s="315"/>
      <c r="Q35" s="320"/>
      <c r="R35" s="321"/>
      <c r="S35" s="315"/>
      <c r="T35" s="322"/>
      <c r="U35" s="315"/>
      <c r="V35" s="315"/>
      <c r="W35" s="320"/>
      <c r="X35" s="321"/>
      <c r="Y35" s="315"/>
      <c r="Z35" s="322"/>
      <c r="AA35" s="315"/>
      <c r="AB35" s="315"/>
      <c r="AC35" s="315"/>
      <c r="AD35" s="321"/>
      <c r="AE35" s="315"/>
      <c r="AF35" s="322"/>
      <c r="AG35" s="315"/>
      <c r="AH35" s="315"/>
      <c r="AI35" s="315"/>
      <c r="AJ35" s="321"/>
      <c r="AK35" s="315"/>
      <c r="AL35" s="322"/>
      <c r="AM35" s="315"/>
      <c r="AN35" s="315"/>
      <c r="AO35" s="315"/>
      <c r="AP35" s="321"/>
      <c r="AQ35" s="320"/>
      <c r="AR35" s="323"/>
      <c r="AS35" s="315"/>
      <c r="AT35" s="315"/>
      <c r="AU35" s="2"/>
      <c r="AV35" s="321"/>
      <c r="AW35" s="315"/>
      <c r="AX35" s="322"/>
      <c r="AY35" s="315"/>
      <c r="AZ35" s="2"/>
      <c r="BA35" s="9"/>
    </row>
    <row r="36" spans="2:70">
      <c r="B36" s="47" t="s">
        <v>87</v>
      </c>
      <c r="C36" s="44" t="s">
        <v>21</v>
      </c>
      <c r="D36" s="2" t="s">
        <v>27</v>
      </c>
      <c r="E36" s="2" t="s">
        <v>7</v>
      </c>
      <c r="F36" s="8" t="s">
        <v>116</v>
      </c>
      <c r="G36" s="2">
        <v>34</v>
      </c>
      <c r="H36" s="9">
        <v>9</v>
      </c>
      <c r="I36" s="2">
        <v>34</v>
      </c>
      <c r="J36" s="2">
        <v>130</v>
      </c>
      <c r="K36" s="44">
        <v>322</v>
      </c>
      <c r="L36" s="145">
        <v>166</v>
      </c>
      <c r="M36" s="143">
        <v>168</v>
      </c>
      <c r="N36" s="144"/>
      <c r="P36" s="143">
        <v>224</v>
      </c>
      <c r="Q36" s="143"/>
      <c r="R36" s="145">
        <v>130</v>
      </c>
      <c r="S36" s="143">
        <v>137</v>
      </c>
      <c r="T36" s="144"/>
      <c r="U36" s="143">
        <v>96</v>
      </c>
      <c r="V36" s="143">
        <v>98</v>
      </c>
      <c r="W36" s="143"/>
      <c r="X36" s="145">
        <v>141</v>
      </c>
      <c r="Y36" s="143">
        <v>148</v>
      </c>
      <c r="Z36" s="144"/>
      <c r="AA36" s="143">
        <v>215</v>
      </c>
      <c r="AB36" s="143">
        <v>219</v>
      </c>
      <c r="AC36" s="143"/>
      <c r="AD36" s="145">
        <v>147</v>
      </c>
      <c r="AE36" s="143">
        <v>184</v>
      </c>
      <c r="AF36" s="144"/>
      <c r="AG36" s="143">
        <v>129</v>
      </c>
      <c r="AH36" s="143">
        <v>133</v>
      </c>
      <c r="AI36" s="143"/>
      <c r="AJ36" s="146">
        <v>221</v>
      </c>
      <c r="AK36" s="147">
        <v>227</v>
      </c>
      <c r="AL36" s="148"/>
      <c r="AM36" s="147">
        <v>180</v>
      </c>
      <c r="AN36" s="147">
        <v>188</v>
      </c>
      <c r="AO36" s="147"/>
      <c r="AP36" s="146"/>
      <c r="AQ36" s="147"/>
      <c r="AR36" s="144"/>
      <c r="AS36" s="316">
        <v>146</v>
      </c>
      <c r="AT36" s="316"/>
      <c r="AU36" s="2"/>
      <c r="AV36" s="338">
        <v>194</v>
      </c>
      <c r="AW36" s="316">
        <v>195</v>
      </c>
      <c r="AX36" s="339"/>
      <c r="AY36" s="316">
        <v>149</v>
      </c>
      <c r="AZ36" s="2"/>
      <c r="BA36" s="9"/>
    </row>
    <row r="37" spans="2:70">
      <c r="B37" s="44" t="s">
        <v>88</v>
      </c>
      <c r="C37" s="44" t="s">
        <v>21</v>
      </c>
      <c r="D37" s="2" t="s">
        <v>27</v>
      </c>
      <c r="E37" s="2" t="s">
        <v>7</v>
      </c>
      <c r="F37" s="8" t="s">
        <v>116</v>
      </c>
      <c r="G37" s="2">
        <v>34</v>
      </c>
      <c r="H37" s="9">
        <v>9</v>
      </c>
      <c r="I37" s="2">
        <v>9</v>
      </c>
      <c r="L37" s="321">
        <v>166</v>
      </c>
      <c r="M37" s="315">
        <v>168</v>
      </c>
      <c r="N37" s="322"/>
      <c r="O37" s="315">
        <v>219</v>
      </c>
      <c r="P37" s="315">
        <v>224</v>
      </c>
      <c r="Q37" s="320"/>
      <c r="R37" s="321"/>
      <c r="S37" s="315"/>
      <c r="T37" s="322"/>
      <c r="U37" s="315">
        <v>96</v>
      </c>
      <c r="V37" s="315">
        <v>98</v>
      </c>
      <c r="W37" s="320"/>
      <c r="X37" s="321">
        <v>141</v>
      </c>
      <c r="Y37" s="315">
        <v>148</v>
      </c>
      <c r="Z37" s="322"/>
      <c r="AA37" s="315">
        <v>215</v>
      </c>
      <c r="AB37" s="315">
        <v>219</v>
      </c>
      <c r="AC37" s="315"/>
      <c r="AD37" s="321">
        <v>147</v>
      </c>
      <c r="AE37" s="315">
        <v>184</v>
      </c>
      <c r="AF37" s="322"/>
      <c r="AG37" s="315">
        <v>129</v>
      </c>
      <c r="AH37" s="315">
        <v>133</v>
      </c>
      <c r="AI37" s="315"/>
      <c r="AJ37" s="321">
        <v>221</v>
      </c>
      <c r="AK37" s="315">
        <v>227</v>
      </c>
      <c r="AL37" s="322"/>
      <c r="AM37" s="315">
        <v>180</v>
      </c>
      <c r="AN37" s="315">
        <v>188</v>
      </c>
      <c r="AO37" s="315"/>
      <c r="AP37" s="321">
        <v>257</v>
      </c>
      <c r="AS37" s="315">
        <v>146</v>
      </c>
      <c r="AT37" s="315"/>
      <c r="AU37" s="2"/>
      <c r="AV37" s="321">
        <v>194</v>
      </c>
      <c r="AW37" s="315">
        <v>195</v>
      </c>
      <c r="AX37" s="322"/>
      <c r="AY37" s="315">
        <v>149</v>
      </c>
      <c r="AZ37" s="2"/>
      <c r="BA37" s="9"/>
    </row>
    <row r="38" spans="2:70">
      <c r="B38" s="44" t="s">
        <v>130</v>
      </c>
      <c r="C38" s="44" t="s">
        <v>21</v>
      </c>
      <c r="D38" s="2" t="s">
        <v>27</v>
      </c>
      <c r="E38" s="2" t="s">
        <v>7</v>
      </c>
      <c r="F38" s="8" t="s">
        <v>116</v>
      </c>
      <c r="G38" s="2">
        <v>34</v>
      </c>
      <c r="H38" s="9">
        <v>28</v>
      </c>
      <c r="I38" s="2">
        <v>28</v>
      </c>
      <c r="L38" s="321">
        <v>166</v>
      </c>
      <c r="M38" s="315">
        <v>168</v>
      </c>
      <c r="N38" s="322"/>
      <c r="O38" s="315">
        <v>219</v>
      </c>
      <c r="P38" s="315">
        <v>224</v>
      </c>
      <c r="Q38" s="320"/>
      <c r="R38" s="321"/>
      <c r="S38" s="315"/>
      <c r="T38" s="322"/>
      <c r="U38" s="315">
        <v>96</v>
      </c>
      <c r="V38" s="315">
        <v>98</v>
      </c>
      <c r="W38" s="320"/>
      <c r="X38" s="321">
        <v>141</v>
      </c>
      <c r="Y38" s="315">
        <v>148</v>
      </c>
      <c r="Z38" s="322"/>
      <c r="AA38" s="315">
        <v>215</v>
      </c>
      <c r="AB38" s="315">
        <v>219</v>
      </c>
      <c r="AC38" s="315"/>
      <c r="AD38" s="321">
        <v>147</v>
      </c>
      <c r="AE38" s="315">
        <v>184</v>
      </c>
      <c r="AF38" s="322"/>
      <c r="AG38" s="315">
        <v>129</v>
      </c>
      <c r="AH38" s="315">
        <v>133</v>
      </c>
      <c r="AI38" s="315"/>
      <c r="AJ38" s="321">
        <v>221</v>
      </c>
      <c r="AK38" s="315">
        <v>227</v>
      </c>
      <c r="AL38" s="322"/>
      <c r="AM38" s="315">
        <v>180</v>
      </c>
      <c r="AN38" s="315">
        <v>188</v>
      </c>
      <c r="AO38" s="315"/>
      <c r="AP38" s="321">
        <v>257</v>
      </c>
      <c r="AQ38" s="320"/>
      <c r="AR38" s="323"/>
      <c r="AS38" s="315">
        <v>146</v>
      </c>
      <c r="AT38" s="315"/>
      <c r="AU38" s="2"/>
      <c r="AV38" s="321">
        <v>194</v>
      </c>
      <c r="AW38" s="315">
        <v>195</v>
      </c>
      <c r="AX38" s="322"/>
      <c r="AY38" s="315">
        <v>149</v>
      </c>
      <c r="AZ38" s="2"/>
      <c r="BA38" s="9"/>
    </row>
    <row r="39" spans="2:70">
      <c r="B39" s="44"/>
      <c r="C39" s="44"/>
      <c r="D39" s="2"/>
      <c r="E39" s="2"/>
      <c r="L39" s="321"/>
      <c r="M39" s="315"/>
      <c r="N39" s="322"/>
      <c r="O39" s="315"/>
      <c r="P39" s="315"/>
      <c r="Q39" s="320"/>
      <c r="R39" s="321"/>
      <c r="S39" s="315"/>
      <c r="T39" s="322"/>
      <c r="U39" s="315"/>
      <c r="V39" s="315"/>
      <c r="W39" s="320"/>
      <c r="X39" s="321"/>
      <c r="Y39" s="315"/>
      <c r="Z39" s="322"/>
      <c r="AA39" s="315"/>
      <c r="AB39" s="315"/>
      <c r="AC39" s="315"/>
      <c r="AD39" s="321"/>
      <c r="AE39" s="315"/>
      <c r="AF39" s="322"/>
      <c r="AG39" s="315"/>
      <c r="AH39" s="315"/>
      <c r="AI39" s="315"/>
      <c r="AJ39" s="321"/>
      <c r="AK39" s="315"/>
      <c r="AL39" s="322"/>
      <c r="AM39" s="315"/>
      <c r="AN39" s="315"/>
      <c r="AO39" s="315"/>
      <c r="AP39" s="321"/>
      <c r="AQ39" s="320"/>
      <c r="AR39" s="323"/>
      <c r="AS39" s="315"/>
      <c r="AT39" s="315"/>
      <c r="AU39" s="2"/>
      <c r="AV39" s="321"/>
      <c r="AW39" s="315"/>
      <c r="AX39" s="322"/>
      <c r="AY39" s="315"/>
      <c r="AZ39" s="2"/>
      <c r="BA39" s="9"/>
    </row>
    <row r="40" spans="2:70">
      <c r="B40" s="47" t="s">
        <v>87</v>
      </c>
      <c r="C40" s="44" t="s">
        <v>21</v>
      </c>
      <c r="D40" s="2" t="s">
        <v>27</v>
      </c>
      <c r="E40" s="2" t="s">
        <v>7</v>
      </c>
      <c r="F40" s="8" t="s">
        <v>118</v>
      </c>
      <c r="G40" s="2">
        <v>36</v>
      </c>
      <c r="H40" s="9">
        <v>10</v>
      </c>
      <c r="I40" s="2">
        <v>36</v>
      </c>
      <c r="J40" s="2">
        <v>132</v>
      </c>
      <c r="K40" s="44">
        <v>324</v>
      </c>
      <c r="L40" s="145">
        <v>166</v>
      </c>
      <c r="M40" s="143">
        <v>168</v>
      </c>
      <c r="N40" s="144"/>
      <c r="O40" s="143"/>
      <c r="P40" s="143"/>
      <c r="Q40" s="143"/>
      <c r="R40" s="145">
        <v>130</v>
      </c>
      <c r="S40" s="143">
        <v>137</v>
      </c>
      <c r="T40" s="144"/>
      <c r="U40" s="143">
        <v>96</v>
      </c>
      <c r="V40" s="143">
        <v>98</v>
      </c>
      <c r="W40" s="143"/>
      <c r="X40" s="145">
        <v>143</v>
      </c>
      <c r="Y40" s="143"/>
      <c r="Z40" s="144"/>
      <c r="AA40" s="143">
        <v>219</v>
      </c>
      <c r="AB40" s="143">
        <v>233</v>
      </c>
      <c r="AC40" s="143"/>
      <c r="AD40" s="145">
        <v>147</v>
      </c>
      <c r="AE40" s="143">
        <v>184</v>
      </c>
      <c r="AF40" s="144"/>
      <c r="AG40" s="143">
        <v>133</v>
      </c>
      <c r="AH40" s="143">
        <v>161</v>
      </c>
      <c r="AI40" s="143"/>
      <c r="AJ40" s="146">
        <v>215</v>
      </c>
      <c r="AK40" s="147">
        <v>221</v>
      </c>
      <c r="AL40" s="148"/>
      <c r="AM40" s="147">
        <v>180</v>
      </c>
      <c r="AN40" s="147">
        <v>184</v>
      </c>
      <c r="AO40" s="147"/>
      <c r="AP40" s="146"/>
      <c r="AQ40" s="147"/>
      <c r="AR40" s="144"/>
      <c r="AS40" s="316">
        <v>146</v>
      </c>
      <c r="AT40" s="316">
        <v>150</v>
      </c>
      <c r="AU40" s="2"/>
      <c r="AV40" s="338">
        <v>194</v>
      </c>
      <c r="AW40" s="316">
        <v>207</v>
      </c>
      <c r="AX40" s="339"/>
      <c r="AY40" s="316">
        <v>162</v>
      </c>
      <c r="AZ40" s="2"/>
      <c r="BA40" s="9"/>
    </row>
    <row r="41" spans="2:70">
      <c r="B41" s="44" t="s">
        <v>88</v>
      </c>
      <c r="C41" s="44" t="s">
        <v>21</v>
      </c>
      <c r="D41" s="2" t="s">
        <v>27</v>
      </c>
      <c r="E41" s="2" t="s">
        <v>7</v>
      </c>
      <c r="F41" s="8" t="s">
        <v>118</v>
      </c>
      <c r="G41" s="2">
        <v>36</v>
      </c>
      <c r="H41" s="9">
        <v>10</v>
      </c>
      <c r="I41" s="2">
        <v>10</v>
      </c>
      <c r="L41" s="321">
        <v>166</v>
      </c>
      <c r="M41" s="315">
        <v>168</v>
      </c>
      <c r="N41" s="322"/>
      <c r="O41" s="315">
        <v>219</v>
      </c>
      <c r="P41" s="315">
        <v>224</v>
      </c>
      <c r="Q41" s="320"/>
      <c r="R41" s="321"/>
      <c r="S41" s="315"/>
      <c r="T41" s="322"/>
      <c r="U41" s="315">
        <v>96</v>
      </c>
      <c r="V41" s="315">
        <v>98</v>
      </c>
      <c r="W41" s="320"/>
      <c r="X41" s="321">
        <v>143</v>
      </c>
      <c r="Y41" s="315"/>
      <c r="Z41" s="322"/>
      <c r="AA41" s="315">
        <v>219</v>
      </c>
      <c r="AB41" s="315">
        <v>233</v>
      </c>
      <c r="AC41" s="315"/>
      <c r="AD41" s="321">
        <v>147</v>
      </c>
      <c r="AE41" s="315">
        <v>184</v>
      </c>
      <c r="AF41" s="322"/>
      <c r="AG41" s="315">
        <v>133</v>
      </c>
      <c r="AH41" s="315">
        <v>161</v>
      </c>
      <c r="AI41" s="315"/>
      <c r="AJ41" s="321">
        <v>215</v>
      </c>
      <c r="AK41" s="315">
        <v>221</v>
      </c>
      <c r="AL41" s="322"/>
      <c r="AM41" s="315">
        <v>180</v>
      </c>
      <c r="AN41" s="315">
        <v>184</v>
      </c>
      <c r="AO41" s="315"/>
      <c r="AP41" s="321">
        <v>257</v>
      </c>
      <c r="AS41" s="315">
        <v>146</v>
      </c>
      <c r="AT41" s="315">
        <v>150</v>
      </c>
      <c r="AU41" s="2"/>
      <c r="AV41" s="321">
        <v>194</v>
      </c>
      <c r="AW41" s="315">
        <v>207</v>
      </c>
      <c r="AX41" s="322"/>
      <c r="AY41" s="315">
        <v>162</v>
      </c>
      <c r="AZ41" s="2"/>
      <c r="BA41" s="9"/>
    </row>
    <row r="42" spans="2:70">
      <c r="B42" s="44" t="s">
        <v>130</v>
      </c>
      <c r="C42" s="44" t="s">
        <v>21</v>
      </c>
      <c r="D42" s="2" t="s">
        <v>27</v>
      </c>
      <c r="E42" s="2" t="s">
        <v>7</v>
      </c>
      <c r="F42" s="8" t="s">
        <v>118</v>
      </c>
      <c r="G42" s="2">
        <v>36</v>
      </c>
      <c r="H42" s="9">
        <v>30</v>
      </c>
      <c r="I42" s="2">
        <v>30</v>
      </c>
      <c r="L42" s="321">
        <v>166</v>
      </c>
      <c r="M42" s="315">
        <v>168</v>
      </c>
      <c r="N42" s="322"/>
      <c r="O42" s="315">
        <v>219</v>
      </c>
      <c r="P42" s="315">
        <v>224</v>
      </c>
      <c r="Q42" s="320"/>
      <c r="R42" s="321"/>
      <c r="S42" s="315"/>
      <c r="T42" s="322"/>
      <c r="U42" s="315">
        <v>96</v>
      </c>
      <c r="V42" s="315">
        <v>98</v>
      </c>
      <c r="W42" s="320"/>
      <c r="X42" s="321">
        <v>143</v>
      </c>
      <c r="Y42" s="315"/>
      <c r="Z42" s="322"/>
      <c r="AA42" s="315">
        <v>219</v>
      </c>
      <c r="AB42" s="315">
        <v>233</v>
      </c>
      <c r="AC42" s="315"/>
      <c r="AD42" s="321">
        <v>147</v>
      </c>
      <c r="AE42" s="315">
        <v>184</v>
      </c>
      <c r="AF42" s="322"/>
      <c r="AG42" s="315">
        <v>133</v>
      </c>
      <c r="AH42" s="315">
        <v>161</v>
      </c>
      <c r="AI42" s="315"/>
      <c r="AJ42" s="321">
        <v>215</v>
      </c>
      <c r="AK42" s="315">
        <v>221</v>
      </c>
      <c r="AL42" s="322"/>
      <c r="AM42" s="315">
        <v>180</v>
      </c>
      <c r="AN42" s="315">
        <v>184</v>
      </c>
      <c r="AO42" s="315"/>
      <c r="AP42" s="321">
        <v>257</v>
      </c>
      <c r="AQ42" s="320"/>
      <c r="AR42" s="323"/>
      <c r="AS42" s="315"/>
      <c r="AT42" s="315"/>
      <c r="AU42" s="2"/>
      <c r="AV42" s="321"/>
      <c r="AW42" s="315"/>
      <c r="AX42" s="322"/>
      <c r="AY42" s="315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</row>
    <row r="43" spans="2:70">
      <c r="B43" s="44"/>
      <c r="C43" s="44"/>
      <c r="D43" s="2"/>
      <c r="E43" s="2"/>
      <c r="L43" s="321"/>
      <c r="M43" s="315"/>
      <c r="N43" s="322"/>
      <c r="O43" s="315"/>
      <c r="P43" s="315"/>
      <c r="Q43" s="320"/>
      <c r="R43" s="321"/>
      <c r="S43" s="315"/>
      <c r="T43" s="322"/>
      <c r="U43" s="315"/>
      <c r="V43" s="315"/>
      <c r="W43" s="320"/>
      <c r="X43" s="321"/>
      <c r="Y43" s="315"/>
      <c r="Z43" s="322"/>
      <c r="AA43" s="315"/>
      <c r="AB43" s="315"/>
      <c r="AC43" s="315"/>
      <c r="AD43" s="321"/>
      <c r="AE43" s="315"/>
      <c r="AF43" s="322"/>
      <c r="AG43" s="315"/>
      <c r="AH43" s="315"/>
      <c r="AI43" s="315"/>
      <c r="AJ43" s="321"/>
      <c r="AK43" s="315"/>
      <c r="AL43" s="322"/>
      <c r="AM43" s="315"/>
      <c r="AN43" s="315"/>
      <c r="AO43" s="315"/>
      <c r="AP43" s="321"/>
      <c r="AQ43" s="320"/>
      <c r="AR43" s="323"/>
      <c r="AS43" s="315"/>
      <c r="AT43" s="315"/>
      <c r="AU43" s="2"/>
      <c r="AV43" s="321"/>
      <c r="AW43" s="315"/>
      <c r="AX43" s="322"/>
      <c r="AY43" s="315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</row>
    <row r="44" spans="2:70">
      <c r="B44" s="47" t="s">
        <v>87</v>
      </c>
      <c r="C44" s="44" t="s">
        <v>21</v>
      </c>
      <c r="D44" s="2" t="s">
        <v>27</v>
      </c>
      <c r="E44" s="2" t="s">
        <v>7</v>
      </c>
      <c r="F44" s="332" t="s">
        <v>119</v>
      </c>
      <c r="G44" s="2">
        <v>37</v>
      </c>
      <c r="H44" s="9">
        <v>11</v>
      </c>
      <c r="I44" s="2">
        <v>37</v>
      </c>
      <c r="J44" s="2">
        <v>133</v>
      </c>
      <c r="K44" s="44">
        <v>325</v>
      </c>
      <c r="L44" s="145">
        <v>166</v>
      </c>
      <c r="M44" s="143">
        <v>170</v>
      </c>
      <c r="N44" s="144"/>
      <c r="O44" s="143">
        <v>223</v>
      </c>
      <c r="P44" s="143"/>
      <c r="Q44" s="143"/>
      <c r="R44" s="145">
        <v>130</v>
      </c>
      <c r="S44" s="143">
        <v>137</v>
      </c>
      <c r="T44" s="144"/>
      <c r="U44" s="143">
        <v>96</v>
      </c>
      <c r="V44" s="143">
        <v>98</v>
      </c>
      <c r="W44" s="143"/>
      <c r="X44" s="145">
        <v>141</v>
      </c>
      <c r="Y44" s="143">
        <v>148</v>
      </c>
      <c r="Z44" s="144"/>
      <c r="AA44" s="143">
        <v>219</v>
      </c>
      <c r="AB44" s="143">
        <v>233</v>
      </c>
      <c r="AC44" s="143"/>
      <c r="AD44" s="145">
        <v>147</v>
      </c>
      <c r="AE44" s="143">
        <v>184</v>
      </c>
      <c r="AF44" s="144"/>
      <c r="AG44" s="143">
        <v>129</v>
      </c>
      <c r="AH44" s="143">
        <v>133</v>
      </c>
      <c r="AI44" s="143"/>
      <c r="AJ44" s="146">
        <v>215</v>
      </c>
      <c r="AK44" s="147">
        <v>221</v>
      </c>
      <c r="AL44" s="148"/>
      <c r="AM44" s="147">
        <v>180</v>
      </c>
      <c r="AN44" s="147">
        <v>188</v>
      </c>
      <c r="AO44" s="147"/>
      <c r="AP44" s="146"/>
      <c r="AQ44" s="147"/>
      <c r="AR44" s="144"/>
      <c r="AS44" s="316">
        <v>146</v>
      </c>
      <c r="AT44" s="316"/>
      <c r="AU44" s="2"/>
      <c r="AV44" s="338">
        <v>194</v>
      </c>
      <c r="AW44" s="316">
        <v>195</v>
      </c>
      <c r="AX44" s="339"/>
      <c r="AY44" s="316">
        <v>149</v>
      </c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</row>
    <row r="45" spans="2:70">
      <c r="B45" s="44" t="s">
        <v>88</v>
      </c>
      <c r="C45" s="44" t="s">
        <v>21</v>
      </c>
      <c r="D45" s="2" t="s">
        <v>27</v>
      </c>
      <c r="E45" s="2" t="s">
        <v>7</v>
      </c>
      <c r="F45" s="332" t="s">
        <v>119</v>
      </c>
      <c r="G45" s="2">
        <v>37</v>
      </c>
      <c r="H45" s="9">
        <v>11</v>
      </c>
      <c r="I45" s="2">
        <v>11</v>
      </c>
      <c r="L45" s="321">
        <v>166</v>
      </c>
      <c r="M45" s="315">
        <v>170</v>
      </c>
      <c r="N45" s="322"/>
      <c r="O45" s="315">
        <v>223</v>
      </c>
      <c r="P45" s="315"/>
      <c r="Q45" s="320"/>
      <c r="R45" s="321"/>
      <c r="S45" s="315"/>
      <c r="T45" s="322"/>
      <c r="U45" s="315">
        <v>96</v>
      </c>
      <c r="V45" s="315">
        <v>98</v>
      </c>
      <c r="W45" s="320"/>
      <c r="X45" s="321">
        <v>141</v>
      </c>
      <c r="Y45" s="315">
        <v>148</v>
      </c>
      <c r="Z45" s="322"/>
      <c r="AA45" s="315">
        <v>219</v>
      </c>
      <c r="AB45" s="315">
        <v>233</v>
      </c>
      <c r="AC45" s="315"/>
      <c r="AD45" s="321">
        <v>147</v>
      </c>
      <c r="AE45" s="315">
        <v>184</v>
      </c>
      <c r="AF45" s="322"/>
      <c r="AG45" s="315">
        <v>129</v>
      </c>
      <c r="AH45" s="315">
        <v>133</v>
      </c>
      <c r="AI45" s="315"/>
      <c r="AJ45" s="321">
        <v>215</v>
      </c>
      <c r="AK45" s="315">
        <v>221</v>
      </c>
      <c r="AL45" s="322"/>
      <c r="AM45" s="315">
        <v>180</v>
      </c>
      <c r="AN45" s="315">
        <v>188</v>
      </c>
      <c r="AO45" s="315"/>
      <c r="AP45" s="321"/>
      <c r="AS45" s="315">
        <v>146</v>
      </c>
      <c r="AT45" s="315"/>
      <c r="AU45" s="2"/>
      <c r="AV45" s="321">
        <v>194</v>
      </c>
      <c r="AW45" s="315">
        <v>195</v>
      </c>
      <c r="AX45" s="322"/>
      <c r="AY45" s="315">
        <v>149</v>
      </c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</row>
    <row r="46" spans="2:70">
      <c r="B46" s="44" t="s">
        <v>130</v>
      </c>
      <c r="C46" s="44" t="s">
        <v>21</v>
      </c>
      <c r="D46" s="2" t="s">
        <v>27</v>
      </c>
      <c r="E46" s="2" t="s">
        <v>7</v>
      </c>
      <c r="F46" s="332" t="s">
        <v>119</v>
      </c>
      <c r="G46" s="2">
        <v>37</v>
      </c>
      <c r="H46" s="9">
        <v>31</v>
      </c>
      <c r="I46" s="2">
        <v>31</v>
      </c>
      <c r="L46" s="321">
        <v>166</v>
      </c>
      <c r="M46" s="315">
        <v>170</v>
      </c>
      <c r="N46" s="322"/>
      <c r="O46" s="315">
        <v>223</v>
      </c>
      <c r="P46" s="315"/>
      <c r="Q46" s="320"/>
      <c r="R46" s="321"/>
      <c r="S46" s="315"/>
      <c r="T46" s="322"/>
      <c r="U46" s="315">
        <v>96</v>
      </c>
      <c r="V46" s="315">
        <v>98</v>
      </c>
      <c r="W46" s="320"/>
      <c r="X46" s="321">
        <v>141</v>
      </c>
      <c r="Y46" s="315">
        <v>148</v>
      </c>
      <c r="Z46" s="322"/>
      <c r="AA46" s="315">
        <v>219</v>
      </c>
      <c r="AB46" s="315">
        <v>233</v>
      </c>
      <c r="AC46" s="315"/>
      <c r="AD46" s="321">
        <v>147</v>
      </c>
      <c r="AE46" s="315">
        <v>184</v>
      </c>
      <c r="AF46" s="322"/>
      <c r="AG46" s="315">
        <v>129</v>
      </c>
      <c r="AH46" s="315">
        <v>133</v>
      </c>
      <c r="AI46" s="315"/>
      <c r="AJ46" s="321">
        <v>215</v>
      </c>
      <c r="AK46" s="315">
        <v>221</v>
      </c>
      <c r="AL46" s="322"/>
      <c r="AM46" s="315">
        <v>180</v>
      </c>
      <c r="AN46" s="315">
        <v>188</v>
      </c>
      <c r="AO46" s="315"/>
      <c r="AP46" s="321"/>
      <c r="AQ46" s="320"/>
      <c r="AR46" s="323"/>
      <c r="AS46" s="315">
        <v>146</v>
      </c>
      <c r="AT46" s="315"/>
      <c r="AU46" s="2"/>
      <c r="AV46" s="321">
        <v>194</v>
      </c>
      <c r="AW46" s="315">
        <v>195</v>
      </c>
      <c r="AX46" s="322"/>
      <c r="AY46" s="315">
        <v>149</v>
      </c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</row>
    <row r="47" spans="2:70">
      <c r="B47" s="44"/>
      <c r="C47" s="44"/>
      <c r="D47" s="2"/>
      <c r="E47" s="2"/>
      <c r="F47" s="332"/>
      <c r="L47" s="321"/>
      <c r="M47" s="315"/>
      <c r="N47" s="322"/>
      <c r="O47" s="315"/>
      <c r="P47" s="315"/>
      <c r="Q47" s="320"/>
      <c r="R47" s="321"/>
      <c r="S47" s="315"/>
      <c r="T47" s="322"/>
      <c r="U47" s="315"/>
      <c r="V47" s="315"/>
      <c r="W47" s="320"/>
      <c r="X47" s="321"/>
      <c r="Y47" s="315"/>
      <c r="Z47" s="322"/>
      <c r="AA47" s="315"/>
      <c r="AB47" s="315"/>
      <c r="AC47" s="315"/>
      <c r="AD47" s="321"/>
      <c r="AE47" s="315"/>
      <c r="AF47" s="322"/>
      <c r="AG47" s="315"/>
      <c r="AH47" s="315"/>
      <c r="AI47" s="315"/>
      <c r="AJ47" s="321"/>
      <c r="AK47" s="315"/>
      <c r="AL47" s="322"/>
      <c r="AM47" s="315"/>
      <c r="AN47" s="315"/>
      <c r="AO47" s="315"/>
      <c r="AP47" s="321"/>
      <c r="AQ47" s="320"/>
      <c r="AR47" s="323"/>
      <c r="AS47" s="315"/>
      <c r="AT47" s="315"/>
      <c r="AU47" s="2"/>
      <c r="AV47" s="321"/>
      <c r="AW47" s="315"/>
      <c r="AX47" s="322"/>
      <c r="AY47" s="315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</row>
    <row r="48" spans="2:70">
      <c r="B48" s="47" t="s">
        <v>87</v>
      </c>
      <c r="C48" s="47" t="s">
        <v>21</v>
      </c>
      <c r="D48" s="21" t="s">
        <v>27</v>
      </c>
      <c r="E48" s="21" t="s">
        <v>7</v>
      </c>
      <c r="F48" s="8" t="s">
        <v>120</v>
      </c>
      <c r="G48" s="21">
        <v>38</v>
      </c>
      <c r="H48" s="9">
        <v>12</v>
      </c>
      <c r="I48" s="2">
        <v>38</v>
      </c>
      <c r="J48" s="21">
        <v>134</v>
      </c>
      <c r="K48" s="47">
        <v>326</v>
      </c>
      <c r="L48" s="151">
        <v>166</v>
      </c>
      <c r="M48" s="149">
        <v>170</v>
      </c>
      <c r="N48" s="150"/>
      <c r="O48" s="149">
        <v>219</v>
      </c>
      <c r="P48" s="149">
        <v>224</v>
      </c>
      <c r="Q48" s="149"/>
      <c r="R48" s="151">
        <v>130</v>
      </c>
      <c r="S48" s="149">
        <v>137</v>
      </c>
      <c r="T48" s="150"/>
      <c r="U48" s="149">
        <v>96</v>
      </c>
      <c r="V48" s="149">
        <v>98</v>
      </c>
      <c r="W48" s="149"/>
      <c r="X48" s="151">
        <v>143</v>
      </c>
      <c r="Y48" s="149"/>
      <c r="Z48" s="150"/>
      <c r="AA48" s="149">
        <v>215</v>
      </c>
      <c r="AB48" s="149">
        <v>219</v>
      </c>
      <c r="AC48" s="149"/>
      <c r="AD48" s="151">
        <v>147</v>
      </c>
      <c r="AE48" s="149">
        <v>184</v>
      </c>
      <c r="AF48" s="150"/>
      <c r="AG48" s="149">
        <v>129</v>
      </c>
      <c r="AH48" s="149">
        <v>133</v>
      </c>
      <c r="AI48" s="149"/>
      <c r="AJ48" s="152">
        <v>221</v>
      </c>
      <c r="AK48" s="153">
        <v>227</v>
      </c>
      <c r="AL48" s="154"/>
      <c r="AM48" s="153">
        <v>180</v>
      </c>
      <c r="AN48" s="153">
        <v>184</v>
      </c>
      <c r="AO48" s="153"/>
      <c r="AP48" s="152"/>
      <c r="AQ48" s="153"/>
      <c r="AR48" s="150"/>
      <c r="AS48" s="316">
        <v>146</v>
      </c>
      <c r="AT48" s="316"/>
      <c r="AU48" s="21"/>
      <c r="AV48" s="338">
        <v>194</v>
      </c>
      <c r="AW48" s="316">
        <v>195</v>
      </c>
      <c r="AX48" s="339"/>
      <c r="AY48" s="316">
        <v>149</v>
      </c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</row>
    <row r="49" spans="2:70">
      <c r="B49" s="44" t="s">
        <v>88</v>
      </c>
      <c r="C49" s="47" t="s">
        <v>21</v>
      </c>
      <c r="D49" s="21" t="s">
        <v>27</v>
      </c>
      <c r="E49" s="21" t="s">
        <v>7</v>
      </c>
      <c r="F49" s="8" t="s">
        <v>120</v>
      </c>
      <c r="G49" s="21">
        <v>38</v>
      </c>
      <c r="H49" s="9">
        <v>12</v>
      </c>
      <c r="I49" s="2">
        <v>12</v>
      </c>
      <c r="L49" s="321">
        <v>166</v>
      </c>
      <c r="M49" s="315">
        <v>170</v>
      </c>
      <c r="N49" s="322"/>
      <c r="O49" s="315">
        <v>219</v>
      </c>
      <c r="P49" s="315">
        <v>224</v>
      </c>
      <c r="Q49" s="320"/>
      <c r="R49" s="321"/>
      <c r="S49" s="315"/>
      <c r="T49" s="322"/>
      <c r="U49" s="315">
        <v>96</v>
      </c>
      <c r="V49" s="315">
        <v>98</v>
      </c>
      <c r="W49" s="320"/>
      <c r="X49" s="321">
        <v>143</v>
      </c>
      <c r="Y49" s="315"/>
      <c r="Z49" s="322"/>
      <c r="AA49" s="315">
        <v>215</v>
      </c>
      <c r="AB49" s="315">
        <v>219</v>
      </c>
      <c r="AC49" s="315"/>
      <c r="AD49" s="321">
        <v>147</v>
      </c>
      <c r="AE49" s="315">
        <v>184</v>
      </c>
      <c r="AF49" s="322"/>
      <c r="AG49" s="315">
        <v>129</v>
      </c>
      <c r="AH49" s="315">
        <v>133</v>
      </c>
      <c r="AI49" s="315"/>
      <c r="AJ49" s="321">
        <v>221</v>
      </c>
      <c r="AK49" s="315">
        <v>227</v>
      </c>
      <c r="AL49" s="322"/>
      <c r="AM49" s="315">
        <v>180</v>
      </c>
      <c r="AN49" s="315">
        <v>184</v>
      </c>
      <c r="AO49" s="315"/>
      <c r="AP49" s="321">
        <v>257</v>
      </c>
      <c r="AS49" s="315">
        <v>146</v>
      </c>
      <c r="AT49" s="315"/>
      <c r="AU49" s="2"/>
      <c r="AV49" s="321">
        <v>194</v>
      </c>
      <c r="AW49" s="315">
        <v>195</v>
      </c>
      <c r="AX49" s="322"/>
      <c r="AY49" s="315">
        <v>149</v>
      </c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</row>
    <row r="50" spans="2:70">
      <c r="B50" s="44" t="s">
        <v>130</v>
      </c>
      <c r="C50" s="47" t="s">
        <v>21</v>
      </c>
      <c r="D50" s="21" t="s">
        <v>27</v>
      </c>
      <c r="E50" s="21" t="s">
        <v>7</v>
      </c>
      <c r="F50" s="8" t="s">
        <v>120</v>
      </c>
      <c r="G50" s="21">
        <v>38</v>
      </c>
      <c r="H50" s="9">
        <v>32</v>
      </c>
      <c r="I50" s="2">
        <v>32</v>
      </c>
      <c r="L50" s="321">
        <v>166</v>
      </c>
      <c r="M50" s="315">
        <v>170</v>
      </c>
      <c r="N50" s="322"/>
      <c r="O50" s="315">
        <v>219</v>
      </c>
      <c r="P50" s="315">
        <v>224</v>
      </c>
      <c r="Q50" s="320"/>
      <c r="R50" s="321"/>
      <c r="S50" s="315"/>
      <c r="T50" s="322"/>
      <c r="U50" s="315">
        <v>96</v>
      </c>
      <c r="V50" s="315">
        <v>98</v>
      </c>
      <c r="W50" s="320"/>
      <c r="X50" s="321">
        <v>143</v>
      </c>
      <c r="Y50" s="315"/>
      <c r="Z50" s="322"/>
      <c r="AA50" s="315">
        <v>215</v>
      </c>
      <c r="AB50" s="315">
        <v>219</v>
      </c>
      <c r="AC50" s="315"/>
      <c r="AD50" s="321">
        <v>147</v>
      </c>
      <c r="AE50" s="315">
        <v>184</v>
      </c>
      <c r="AF50" s="322"/>
      <c r="AG50" s="315">
        <v>129</v>
      </c>
      <c r="AH50" s="315">
        <v>133</v>
      </c>
      <c r="AI50" s="315"/>
      <c r="AJ50" s="321">
        <v>221</v>
      </c>
      <c r="AK50" s="315">
        <v>227</v>
      </c>
      <c r="AL50" s="322"/>
      <c r="AM50" s="315">
        <v>180</v>
      </c>
      <c r="AN50" s="315">
        <v>184</v>
      </c>
      <c r="AO50" s="315"/>
      <c r="AP50" s="321"/>
      <c r="AQ50" s="320"/>
      <c r="AR50" s="323"/>
      <c r="AS50" s="315">
        <v>146</v>
      </c>
      <c r="AT50" s="315"/>
      <c r="AU50" s="2"/>
      <c r="AV50" s="321">
        <v>194</v>
      </c>
      <c r="AW50" s="315">
        <v>195</v>
      </c>
      <c r="AX50" s="322"/>
      <c r="AY50" s="315">
        <v>149</v>
      </c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</row>
    <row r="51" spans="2:70">
      <c r="B51" s="44"/>
      <c r="C51" s="47"/>
      <c r="D51" s="21"/>
      <c r="E51" s="21"/>
      <c r="G51" s="21"/>
      <c r="L51" s="321"/>
      <c r="M51" s="315"/>
      <c r="N51" s="322"/>
      <c r="O51" s="315"/>
      <c r="P51" s="315"/>
      <c r="Q51" s="320"/>
      <c r="R51" s="321"/>
      <c r="S51" s="315"/>
      <c r="T51" s="322"/>
      <c r="U51" s="315"/>
      <c r="V51" s="315"/>
      <c r="W51" s="320"/>
      <c r="X51" s="321"/>
      <c r="Y51" s="315"/>
      <c r="Z51" s="322"/>
      <c r="AA51" s="315"/>
      <c r="AB51" s="315"/>
      <c r="AC51" s="315"/>
      <c r="AD51" s="321"/>
      <c r="AE51" s="315"/>
      <c r="AF51" s="322"/>
      <c r="AG51" s="315"/>
      <c r="AH51" s="315"/>
      <c r="AI51" s="315"/>
      <c r="AJ51" s="321"/>
      <c r="AK51" s="315"/>
      <c r="AL51" s="322"/>
      <c r="AM51" s="315"/>
      <c r="AN51" s="315"/>
      <c r="AO51" s="315"/>
      <c r="AP51" s="321"/>
      <c r="AQ51" s="320"/>
      <c r="AR51" s="323"/>
      <c r="AS51" s="315"/>
      <c r="AT51" s="315"/>
      <c r="AU51" s="2"/>
      <c r="AV51" s="321"/>
      <c r="AW51" s="315"/>
      <c r="AX51" s="322"/>
      <c r="AY51" s="315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</row>
    <row r="52" spans="2:70">
      <c r="B52" s="47" t="s">
        <v>87</v>
      </c>
      <c r="C52" s="47" t="s">
        <v>21</v>
      </c>
      <c r="D52" s="21" t="s">
        <v>27</v>
      </c>
      <c r="E52" s="21" t="s">
        <v>7</v>
      </c>
      <c r="F52" s="332" t="s">
        <v>121</v>
      </c>
      <c r="G52" s="21">
        <v>39</v>
      </c>
      <c r="H52" s="9">
        <v>13</v>
      </c>
      <c r="I52" s="2">
        <v>39</v>
      </c>
      <c r="J52" s="21">
        <v>135</v>
      </c>
      <c r="K52" s="47">
        <v>327</v>
      </c>
      <c r="L52" s="174">
        <v>166</v>
      </c>
      <c r="M52" s="175">
        <v>170</v>
      </c>
      <c r="N52" s="150"/>
      <c r="O52" s="175">
        <v>219</v>
      </c>
      <c r="P52" s="175">
        <v>224</v>
      </c>
      <c r="Q52" s="149"/>
      <c r="R52" s="174"/>
      <c r="S52" s="149"/>
      <c r="T52" s="150"/>
      <c r="U52" s="175">
        <v>96</v>
      </c>
      <c r="V52" s="175">
        <v>98</v>
      </c>
      <c r="W52" s="149"/>
      <c r="X52" s="151">
        <v>143</v>
      </c>
      <c r="Y52" s="149"/>
      <c r="Z52" s="150"/>
      <c r="AA52" s="149">
        <v>215</v>
      </c>
      <c r="AB52" s="149">
        <v>219</v>
      </c>
      <c r="AC52" s="149"/>
      <c r="AD52" s="151">
        <v>147</v>
      </c>
      <c r="AE52" s="149"/>
      <c r="AF52" s="150"/>
      <c r="AG52" s="149">
        <v>129</v>
      </c>
      <c r="AH52" s="149">
        <v>133</v>
      </c>
      <c r="AI52" s="149"/>
      <c r="AJ52" s="152">
        <v>221</v>
      </c>
      <c r="AK52" s="153">
        <v>227</v>
      </c>
      <c r="AL52" s="154"/>
      <c r="AM52" s="153">
        <v>180</v>
      </c>
      <c r="AN52" s="153">
        <v>184</v>
      </c>
      <c r="AO52" s="153"/>
      <c r="AP52" s="152"/>
      <c r="AQ52" s="153"/>
      <c r="AR52" s="150"/>
      <c r="AS52" s="316">
        <v>146</v>
      </c>
      <c r="AT52" s="316"/>
      <c r="AU52" s="21"/>
      <c r="AV52" s="338">
        <v>194</v>
      </c>
      <c r="AW52" s="316">
        <v>195</v>
      </c>
      <c r="AX52" s="339"/>
      <c r="AY52" s="316">
        <v>149</v>
      </c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</row>
    <row r="53" spans="2:70">
      <c r="B53" s="44" t="s">
        <v>88</v>
      </c>
      <c r="C53" s="47" t="s">
        <v>21</v>
      </c>
      <c r="D53" s="21" t="s">
        <v>27</v>
      </c>
      <c r="E53" s="21" t="s">
        <v>7</v>
      </c>
      <c r="F53" s="332" t="s">
        <v>121</v>
      </c>
      <c r="G53" s="21">
        <v>39</v>
      </c>
      <c r="H53" s="9">
        <v>13</v>
      </c>
      <c r="I53" s="2">
        <v>13</v>
      </c>
      <c r="L53" s="321">
        <v>166</v>
      </c>
      <c r="M53" s="315">
        <v>170</v>
      </c>
      <c r="N53" s="322"/>
      <c r="O53" s="315">
        <v>219</v>
      </c>
      <c r="P53" s="315">
        <v>224</v>
      </c>
      <c r="Q53" s="320"/>
      <c r="R53" s="321"/>
      <c r="S53" s="315"/>
      <c r="T53" s="322"/>
      <c r="U53" s="315">
        <v>96</v>
      </c>
      <c r="V53" s="315">
        <v>98</v>
      </c>
      <c r="W53" s="320"/>
      <c r="X53" s="321">
        <v>143</v>
      </c>
      <c r="Y53" s="315"/>
      <c r="Z53" s="322"/>
      <c r="AA53" s="315">
        <v>215</v>
      </c>
      <c r="AB53" s="315">
        <v>219</v>
      </c>
      <c r="AC53" s="315"/>
      <c r="AD53" s="321">
        <v>147</v>
      </c>
      <c r="AE53" s="315"/>
      <c r="AF53" s="322"/>
      <c r="AG53" s="315">
        <v>129</v>
      </c>
      <c r="AH53" s="315">
        <v>133</v>
      </c>
      <c r="AI53" s="315"/>
      <c r="AJ53" s="321">
        <v>221</v>
      </c>
      <c r="AK53" s="315">
        <v>227</v>
      </c>
      <c r="AL53" s="322"/>
      <c r="AM53" s="315">
        <v>180</v>
      </c>
      <c r="AN53" s="315">
        <v>184</v>
      </c>
      <c r="AO53" s="315"/>
      <c r="AP53" s="321">
        <v>257</v>
      </c>
      <c r="AS53" s="315"/>
      <c r="AT53" s="315"/>
      <c r="AU53" s="2"/>
      <c r="AV53" s="321"/>
      <c r="AW53" s="315"/>
      <c r="AX53" s="322"/>
      <c r="AY53" s="315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</row>
    <row r="54" spans="2:70">
      <c r="B54" s="44" t="s">
        <v>130</v>
      </c>
      <c r="C54" s="47" t="s">
        <v>21</v>
      </c>
      <c r="D54" s="21" t="s">
        <v>27</v>
      </c>
      <c r="E54" s="21" t="s">
        <v>7</v>
      </c>
      <c r="F54" s="332" t="s">
        <v>121</v>
      </c>
      <c r="G54" s="21">
        <v>39</v>
      </c>
      <c r="H54" s="9">
        <v>33</v>
      </c>
      <c r="I54" s="2">
        <v>33</v>
      </c>
      <c r="L54" s="321">
        <v>166</v>
      </c>
      <c r="M54" s="315">
        <v>170</v>
      </c>
      <c r="N54" s="323"/>
      <c r="O54" s="315">
        <v>219</v>
      </c>
      <c r="P54" s="315">
        <v>224</v>
      </c>
      <c r="Q54" s="320"/>
      <c r="R54" s="321"/>
      <c r="S54" s="315"/>
      <c r="T54" s="323"/>
      <c r="U54" s="315">
        <v>96</v>
      </c>
      <c r="V54" s="315">
        <v>98</v>
      </c>
      <c r="W54" s="320"/>
      <c r="X54" s="321">
        <v>143</v>
      </c>
      <c r="Y54" s="320"/>
      <c r="Z54" s="323"/>
      <c r="AA54" s="315">
        <v>215</v>
      </c>
      <c r="AB54" s="315">
        <v>219</v>
      </c>
      <c r="AC54" s="320"/>
      <c r="AD54" s="321">
        <v>147</v>
      </c>
      <c r="AE54" s="320"/>
      <c r="AF54" s="323"/>
      <c r="AG54" s="315">
        <v>129</v>
      </c>
      <c r="AH54" s="315">
        <v>133</v>
      </c>
      <c r="AI54" s="320"/>
      <c r="AJ54" s="321">
        <v>221</v>
      </c>
      <c r="AK54" s="315">
        <v>227</v>
      </c>
      <c r="AL54" s="323"/>
      <c r="AM54" s="315">
        <v>180</v>
      </c>
      <c r="AN54" s="315">
        <v>184</v>
      </c>
      <c r="AO54" s="320"/>
      <c r="AP54" s="321">
        <v>257</v>
      </c>
      <c r="AQ54" s="320"/>
      <c r="AR54" s="323"/>
      <c r="AS54" s="315">
        <v>146</v>
      </c>
      <c r="AT54" s="315"/>
      <c r="AU54" s="2"/>
      <c r="AV54" s="321">
        <v>194</v>
      </c>
      <c r="AW54" s="315">
        <v>195</v>
      </c>
      <c r="AX54" s="322"/>
      <c r="AY54" s="315">
        <v>149</v>
      </c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</row>
    <row r="55" spans="2:70">
      <c r="B55" s="44"/>
      <c r="C55" s="47"/>
      <c r="D55" s="21"/>
      <c r="E55" s="21"/>
      <c r="F55" s="332"/>
      <c r="G55" s="21"/>
      <c r="L55" s="321"/>
      <c r="M55" s="315"/>
      <c r="N55" s="323"/>
      <c r="O55" s="315"/>
      <c r="P55" s="315"/>
      <c r="Q55" s="320"/>
      <c r="R55" s="321"/>
      <c r="S55" s="315"/>
      <c r="T55" s="323"/>
      <c r="U55" s="315"/>
      <c r="V55" s="315"/>
      <c r="W55" s="320"/>
      <c r="X55" s="321"/>
      <c r="Y55" s="320"/>
      <c r="Z55" s="323"/>
      <c r="AA55" s="315"/>
      <c r="AB55" s="315"/>
      <c r="AC55" s="320"/>
      <c r="AD55" s="321"/>
      <c r="AE55" s="320"/>
      <c r="AF55" s="323"/>
      <c r="AG55" s="315"/>
      <c r="AH55" s="315"/>
      <c r="AI55" s="320"/>
      <c r="AJ55" s="321"/>
      <c r="AK55" s="315"/>
      <c r="AL55" s="323"/>
      <c r="AM55" s="315"/>
      <c r="AN55" s="315"/>
      <c r="AO55" s="320"/>
      <c r="AP55" s="321"/>
      <c r="AQ55" s="320"/>
      <c r="AR55" s="323"/>
      <c r="AS55" s="315"/>
      <c r="AT55" s="315"/>
      <c r="AU55" s="2"/>
      <c r="AV55" s="321"/>
      <c r="AW55" s="315"/>
      <c r="AX55" s="322"/>
      <c r="AY55" s="31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</row>
    <row r="56" spans="2:70">
      <c r="B56" s="47" t="s">
        <v>87</v>
      </c>
      <c r="C56" s="44" t="s">
        <v>21</v>
      </c>
      <c r="D56" s="2" t="s">
        <v>27</v>
      </c>
      <c r="E56" s="2" t="s">
        <v>7</v>
      </c>
      <c r="F56" s="332" t="s">
        <v>122</v>
      </c>
      <c r="G56" s="2">
        <v>40</v>
      </c>
      <c r="H56" s="9">
        <v>14</v>
      </c>
      <c r="I56" s="2">
        <v>40</v>
      </c>
      <c r="J56" s="2">
        <v>136</v>
      </c>
      <c r="K56" s="44">
        <v>328</v>
      </c>
      <c r="L56" s="145">
        <v>166</v>
      </c>
      <c r="M56" s="143">
        <v>170</v>
      </c>
      <c r="N56" s="144"/>
      <c r="O56" s="143"/>
      <c r="P56" s="143"/>
      <c r="Q56" s="143"/>
      <c r="R56" s="145"/>
      <c r="S56" s="143"/>
      <c r="T56" s="144"/>
      <c r="U56" s="143">
        <v>96</v>
      </c>
      <c r="V56" s="143">
        <v>98</v>
      </c>
      <c r="W56" s="143"/>
      <c r="X56" s="145">
        <v>143</v>
      </c>
      <c r="Y56" s="143"/>
      <c r="Z56" s="144"/>
      <c r="AA56" s="143">
        <v>219</v>
      </c>
      <c r="AB56" s="143">
        <v>233</v>
      </c>
      <c r="AC56" s="143"/>
      <c r="AD56" s="145">
        <v>147</v>
      </c>
      <c r="AE56" s="143"/>
      <c r="AF56" s="144"/>
      <c r="AG56" s="143">
        <v>129</v>
      </c>
      <c r="AH56" s="143">
        <v>133</v>
      </c>
      <c r="AI56" s="143"/>
      <c r="AJ56" s="146">
        <v>221</v>
      </c>
      <c r="AK56" s="147">
        <v>227</v>
      </c>
      <c r="AL56" s="148"/>
      <c r="AM56" s="147">
        <v>180</v>
      </c>
      <c r="AN56" s="147">
        <v>188</v>
      </c>
      <c r="AO56" s="147"/>
      <c r="AP56" s="146">
        <v>253</v>
      </c>
      <c r="AQ56" s="147"/>
      <c r="AR56" s="144"/>
      <c r="AS56" s="316">
        <v>146</v>
      </c>
      <c r="AT56" s="316"/>
      <c r="AU56" s="2"/>
      <c r="AV56" s="338">
        <v>194</v>
      </c>
      <c r="AW56" s="316">
        <v>195</v>
      </c>
      <c r="AX56" s="339"/>
      <c r="AY56" s="316">
        <v>149</v>
      </c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</row>
    <row r="57" spans="2:70">
      <c r="B57" s="44" t="s">
        <v>88</v>
      </c>
      <c r="C57" s="44" t="s">
        <v>21</v>
      </c>
      <c r="D57" s="2" t="s">
        <v>27</v>
      </c>
      <c r="E57" s="2" t="s">
        <v>7</v>
      </c>
      <c r="F57" s="332" t="s">
        <v>122</v>
      </c>
      <c r="G57" s="2">
        <v>40</v>
      </c>
      <c r="H57" s="9">
        <v>14</v>
      </c>
      <c r="I57" s="2">
        <v>14</v>
      </c>
      <c r="L57" s="321">
        <v>166</v>
      </c>
      <c r="M57" s="315">
        <v>170</v>
      </c>
      <c r="N57" s="322"/>
      <c r="O57" s="315">
        <v>219</v>
      </c>
      <c r="P57" s="315">
        <v>224</v>
      </c>
      <c r="Q57" s="320"/>
      <c r="R57" s="321"/>
      <c r="S57" s="315"/>
      <c r="T57" s="322"/>
      <c r="U57" s="315">
        <v>96</v>
      </c>
      <c r="V57" s="315">
        <v>98</v>
      </c>
      <c r="W57" s="320"/>
      <c r="X57" s="321">
        <v>143</v>
      </c>
      <c r="Y57" s="315"/>
      <c r="Z57" s="322"/>
      <c r="AA57" s="315">
        <v>219</v>
      </c>
      <c r="AB57" s="315">
        <v>233</v>
      </c>
      <c r="AC57" s="315"/>
      <c r="AD57" s="321">
        <v>147</v>
      </c>
      <c r="AE57" s="315"/>
      <c r="AF57" s="322"/>
      <c r="AG57" s="315">
        <v>129</v>
      </c>
      <c r="AH57" s="315">
        <v>133</v>
      </c>
      <c r="AI57" s="315"/>
      <c r="AJ57" s="321">
        <v>221</v>
      </c>
      <c r="AK57" s="315">
        <v>227</v>
      </c>
      <c r="AL57" s="322"/>
      <c r="AM57" s="315">
        <v>180</v>
      </c>
      <c r="AN57" s="315">
        <v>188</v>
      </c>
      <c r="AO57" s="315"/>
      <c r="AP57" s="321"/>
      <c r="AS57" s="315">
        <v>146</v>
      </c>
      <c r="AT57" s="315"/>
      <c r="AU57" s="2"/>
      <c r="AV57" s="321">
        <v>194</v>
      </c>
      <c r="AW57" s="315">
        <v>195</v>
      </c>
      <c r="AX57" s="322"/>
      <c r="AY57" s="315">
        <v>149</v>
      </c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</row>
    <row r="58" spans="2:70">
      <c r="B58" s="44" t="s">
        <v>130</v>
      </c>
      <c r="C58" s="44" t="s">
        <v>21</v>
      </c>
      <c r="D58" s="2" t="s">
        <v>27</v>
      </c>
      <c r="E58" s="2" t="s">
        <v>7</v>
      </c>
      <c r="F58" s="332" t="s">
        <v>122</v>
      </c>
      <c r="G58" s="2">
        <v>40</v>
      </c>
      <c r="H58" s="9">
        <v>34</v>
      </c>
      <c r="I58" s="2">
        <v>34</v>
      </c>
      <c r="L58" s="321">
        <v>166</v>
      </c>
      <c r="M58" s="315">
        <v>170</v>
      </c>
      <c r="N58" s="323"/>
      <c r="O58" s="315">
        <v>219</v>
      </c>
      <c r="P58" s="315">
        <v>224</v>
      </c>
      <c r="Q58" s="320"/>
      <c r="R58" s="321"/>
      <c r="S58" s="315"/>
      <c r="T58" s="323"/>
      <c r="U58" s="315">
        <v>96</v>
      </c>
      <c r="V58" s="315">
        <v>98</v>
      </c>
      <c r="W58" s="320"/>
      <c r="X58" s="321">
        <v>143</v>
      </c>
      <c r="Y58" s="320"/>
      <c r="Z58" s="323"/>
      <c r="AA58" s="315">
        <v>219</v>
      </c>
      <c r="AB58" s="315">
        <v>233</v>
      </c>
      <c r="AC58" s="320"/>
      <c r="AD58" s="321">
        <v>147</v>
      </c>
      <c r="AE58" s="320"/>
      <c r="AF58" s="323"/>
      <c r="AG58" s="315">
        <v>129</v>
      </c>
      <c r="AH58" s="315">
        <v>133</v>
      </c>
      <c r="AI58" s="320"/>
      <c r="AJ58" s="321">
        <v>221</v>
      </c>
      <c r="AK58" s="315">
        <v>227</v>
      </c>
      <c r="AL58" s="323"/>
      <c r="AM58" s="315">
        <v>180</v>
      </c>
      <c r="AN58" s="315">
        <v>188</v>
      </c>
      <c r="AO58" s="320"/>
      <c r="AP58" s="324"/>
      <c r="AQ58" s="320"/>
      <c r="AR58" s="323"/>
      <c r="AS58" s="315">
        <v>146</v>
      </c>
      <c r="AT58" s="315"/>
      <c r="AU58" s="2"/>
      <c r="AV58" s="321">
        <v>194</v>
      </c>
      <c r="AW58" s="315">
        <v>195</v>
      </c>
      <c r="AX58" s="322"/>
      <c r="AY58" s="315">
        <v>149</v>
      </c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</row>
    <row r="59" spans="2:70">
      <c r="AS59" s="2"/>
      <c r="AT59" s="2"/>
      <c r="AU59" s="2"/>
      <c r="AV59" s="8"/>
      <c r="AW59" s="2"/>
      <c r="AX59" s="9"/>
      <c r="AY59" s="2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</row>
    <row r="60" spans="2:70">
      <c r="O60" s="389" t="s">
        <v>138</v>
      </c>
    </row>
  </sheetData>
  <sortState ref="B34:AY76">
    <sortCondition ref="G34:G76"/>
    <sortCondition ref="B34:B76" customList="1st,2nd,3rd"/>
  </sortState>
  <conditionalFormatting sqref="L5:N2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:Q23 O5 Q5 O60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:T2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:W23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:Z23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:AC23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5:AF23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5:AI23 AR5:AR2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17:AR23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7:AF23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7:AC23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7:Z23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7:W23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7:T23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7:Q23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7:N2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7:N2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6:P23 O5 O6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7:T23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7:W23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7:Z23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7:AC23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17:AR23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5:AE23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5:AL23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5:AO23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:AP2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17:AL2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7:AO2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:AQ11 AP13:AQ23 AP12 AQ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5:AU2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5:AX2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5:AY2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4:AU4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4:AX41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4:AZ41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42:AU59">
    <cfRule type="colorScale" priority="16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42:AX59">
    <cfRule type="colorScale" priority="16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42:AY59">
    <cfRule type="colorScale" priority="16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:N2 L4:N1048576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:W2 U4:W1048576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:Z2 X4:Z1048576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:AC2 AA4:AC104857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:AF2 AD4:AF1048576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2:AI2 AG4:AI1048576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:AL2 AJ4:AL1048576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O2 AM4:AO1048576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3:AR1048576 AP12 AR12 AP2:AR2 AP4:AR11 AQ3:AR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:S2 R4:S104857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:AU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:AX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:AU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:AX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1:AU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1:AX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:BA2 AY4:BA1048576 AZ3:BA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6:Q36 O6:Q35 O5 Q5 P4:Q4 Q2 O2 O37:Q1048576">
    <cfRule type="colorScale" priority="16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1180555555555496" footer="0.51180555555555496"/>
  <pageSetup paperSize="9" firstPageNumber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reciprocal crosses RSA 2015</vt:lpstr>
      <vt:lpstr>comparison triploids   </vt:lpstr>
      <vt:lpstr>comparison diploids RSA2015-269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 Gloag</dc:creator>
  <cp:lastModifiedBy>Ben Oldroyd</cp:lastModifiedBy>
  <cp:revision>0</cp:revision>
  <cp:lastPrinted>2016-08-26T01:45:27Z</cp:lastPrinted>
  <dcterms:created xsi:type="dcterms:W3CDTF">2015-06-06T05:22:02Z</dcterms:created>
  <dcterms:modified xsi:type="dcterms:W3CDTF">2018-07-26T05:08:55Z</dcterms:modified>
  <dc:language>en-AU</dc:language>
</cp:coreProperties>
</file>