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7500" yWindow="-4725" windowWidth="12930" windowHeight="11760" tabRatio="834"/>
  </bookViews>
  <sheets>
    <sheet name="Table S1" sheetId="1" r:id="rId1"/>
    <sheet name="Table S2 " sheetId="9" r:id="rId2"/>
    <sheet name="Table S3" sheetId="17" r:id="rId3"/>
    <sheet name="Table S4" sheetId="14" r:id="rId4"/>
    <sheet name="Table S5" sheetId="11" r:id="rId5"/>
  </sheets>
  <definedNames>
    <definedName name="_xlnm._FilterDatabase" localSheetId="0" hidden="1">'Table S1'!$B$3:$S$104</definedName>
  </definedNames>
  <calcPr calcId="125725" concurrentCalc="0"/>
</workbook>
</file>

<file path=xl/calcChain.xml><?xml version="1.0" encoding="utf-8"?>
<calcChain xmlns="http://schemas.openxmlformats.org/spreadsheetml/2006/main">
  <c r="B112" i="9"/>
  <c r="B113"/>
  <c r="B114"/>
  <c r="B116"/>
  <c r="B117"/>
  <c r="B97"/>
  <c r="B90"/>
  <c r="B91"/>
  <c r="B92"/>
  <c r="B93"/>
  <c r="B94"/>
  <c r="B95"/>
  <c r="B13"/>
  <c r="B111"/>
  <c r="B110"/>
  <c r="B106"/>
  <c r="B107"/>
  <c r="B108"/>
  <c r="B83"/>
  <c r="B82"/>
  <c r="B77"/>
  <c r="B78"/>
  <c r="B79"/>
  <c r="B57"/>
  <c r="B56"/>
  <c r="B55"/>
  <c r="B52"/>
  <c r="B51"/>
  <c r="B50"/>
  <c r="B127"/>
  <c r="B126"/>
  <c r="B125"/>
  <c r="B124"/>
  <c r="B123"/>
  <c r="B121"/>
  <c r="B120"/>
  <c r="B119"/>
  <c r="B105"/>
  <c r="B104"/>
  <c r="B103"/>
  <c r="B102"/>
  <c r="B101"/>
  <c r="B100"/>
  <c r="B99"/>
  <c r="B89"/>
  <c r="B88"/>
  <c r="B86"/>
  <c r="B85"/>
  <c r="B84"/>
  <c r="B81"/>
  <c r="B76"/>
  <c r="B75"/>
  <c r="B74"/>
  <c r="B73"/>
  <c r="B72"/>
  <c r="B71"/>
  <c r="B70"/>
  <c r="B68"/>
  <c r="B67"/>
  <c r="B66"/>
  <c r="B65"/>
  <c r="B64"/>
  <c r="B63"/>
  <c r="B61"/>
  <c r="B62"/>
  <c r="B60"/>
  <c r="B59"/>
  <c r="B58"/>
  <c r="B54"/>
  <c r="B49"/>
  <c r="B48"/>
  <c r="B46"/>
  <c r="B45"/>
  <c r="B44"/>
  <c r="B43"/>
  <c r="B42"/>
  <c r="B41"/>
  <c r="B40"/>
  <c r="B39"/>
  <c r="B36"/>
  <c r="B35"/>
  <c r="B34"/>
  <c r="B33"/>
  <c r="B32"/>
  <c r="B31"/>
  <c r="B30"/>
  <c r="B29"/>
  <c r="B27"/>
  <c r="B26"/>
  <c r="B25"/>
  <c r="B24"/>
  <c r="B23"/>
  <c r="B20"/>
  <c r="B21"/>
  <c r="B22"/>
  <c r="B18"/>
  <c r="B17"/>
  <c r="B16"/>
  <c r="B15"/>
  <c r="B14"/>
  <c r="B12"/>
  <c r="B11"/>
  <c r="B10"/>
  <c r="B7"/>
  <c r="B6"/>
  <c r="B5"/>
  <c r="B4"/>
</calcChain>
</file>

<file path=xl/comments1.xml><?xml version="1.0" encoding="utf-8"?>
<comments xmlns="http://schemas.openxmlformats.org/spreadsheetml/2006/main">
  <authors>
    <author>Zhongyun Huang</author>
  </authors>
  <commentList>
    <comment ref="Q3" authorId="0">
      <text>
        <r>
          <rPr>
            <b/>
            <sz val="9"/>
            <color indexed="81"/>
            <rFont val="Tahoma"/>
            <family val="2"/>
          </rPr>
          <t>Zhongyun Huang:</t>
        </r>
        <r>
          <rPr>
            <sz val="9"/>
            <color indexed="81"/>
            <rFont val="Tahoma"/>
            <family val="2"/>
          </rPr>
          <t xml:space="preserve">
If the three reps are different, take the status with 2 measurements, if there being a tie, combine</t>
        </r>
      </text>
    </comment>
  </commentList>
</comments>
</file>

<file path=xl/sharedStrings.xml><?xml version="1.0" encoding="utf-8"?>
<sst xmlns="http://schemas.openxmlformats.org/spreadsheetml/2006/main" count="2075" uniqueCount="492">
  <si>
    <t>Lab ID</t>
    <phoneticPr fontId="2" type="noConversion"/>
  </si>
  <si>
    <t>Group</t>
    <phoneticPr fontId="2" type="noConversion"/>
  </si>
  <si>
    <t>sar02</t>
  </si>
  <si>
    <t>aromatic</t>
    <phoneticPr fontId="2" type="noConversion"/>
  </si>
  <si>
    <t>sar03</t>
  </si>
  <si>
    <t>sar34</t>
  </si>
  <si>
    <t>sau01</t>
  </si>
  <si>
    <t>aus</t>
    <phoneticPr fontId="2" type="noConversion"/>
  </si>
  <si>
    <t>sau07</t>
  </si>
  <si>
    <t>sau43</t>
  </si>
  <si>
    <t>sau50</t>
  </si>
  <si>
    <t>sau53</t>
  </si>
  <si>
    <t>sau54</t>
  </si>
  <si>
    <t>sau55</t>
  </si>
  <si>
    <t>sau57</t>
  </si>
  <si>
    <t>sau63</t>
  </si>
  <si>
    <t>sau64</t>
  </si>
  <si>
    <t>sau66</t>
  </si>
  <si>
    <t>sau67</t>
  </si>
  <si>
    <t>sau71</t>
  </si>
  <si>
    <t>sau73</t>
  </si>
  <si>
    <t>sau75</t>
  </si>
  <si>
    <t>sau79</t>
  </si>
  <si>
    <t>sau80</t>
  </si>
  <si>
    <t>sau81</t>
  </si>
  <si>
    <t>sin03</t>
  </si>
  <si>
    <t>sin04</t>
  </si>
  <si>
    <t>sin09</t>
  </si>
  <si>
    <t>sin11</t>
  </si>
  <si>
    <t>sin15</t>
  </si>
  <si>
    <t>sin16</t>
  </si>
  <si>
    <t>sin18</t>
  </si>
  <si>
    <t>sin19</t>
  </si>
  <si>
    <t>sin22</t>
  </si>
  <si>
    <t>sin24</t>
  </si>
  <si>
    <t>sin25</t>
  </si>
  <si>
    <t>sin26</t>
  </si>
  <si>
    <t>sin27</t>
  </si>
  <si>
    <t>sin33</t>
  </si>
  <si>
    <t>sin39</t>
  </si>
  <si>
    <t>sin41</t>
  </si>
  <si>
    <t>sin42</t>
  </si>
  <si>
    <t>sin43</t>
  </si>
  <si>
    <t>arr01</t>
  </si>
  <si>
    <t>arr02</t>
  </si>
  <si>
    <t>arr05</t>
  </si>
  <si>
    <t>arr19</t>
  </si>
  <si>
    <t>wild-like</t>
    <phoneticPr fontId="2" type="noConversion"/>
  </si>
  <si>
    <t>arr20</t>
  </si>
  <si>
    <t>arr21</t>
  </si>
  <si>
    <t>arr23</t>
  </si>
  <si>
    <t>arr24</t>
  </si>
  <si>
    <t>arr25</t>
  </si>
  <si>
    <t>arr26</t>
  </si>
  <si>
    <t>arr27</t>
  </si>
  <si>
    <t>arr28</t>
  </si>
  <si>
    <t>arr29</t>
  </si>
  <si>
    <t>arr33</t>
  </si>
  <si>
    <t>arr35</t>
  </si>
  <si>
    <t>arr37</t>
  </si>
  <si>
    <t>arr44</t>
  </si>
  <si>
    <t>arr48</t>
  </si>
  <si>
    <t>arr51</t>
  </si>
  <si>
    <t>arr52</t>
  </si>
  <si>
    <t>arr53</t>
  </si>
  <si>
    <t>arr57</t>
  </si>
  <si>
    <t>arr58</t>
  </si>
  <si>
    <t>arr60</t>
  </si>
  <si>
    <t>arr62</t>
  </si>
  <si>
    <t>arr63</t>
  </si>
  <si>
    <t>arr64</t>
  </si>
  <si>
    <t>arr65</t>
  </si>
  <si>
    <t>arr68</t>
  </si>
  <si>
    <t>arr71</t>
  </si>
  <si>
    <t>arr74</t>
  </si>
  <si>
    <t>arr76</t>
  </si>
  <si>
    <t>arr78</t>
  </si>
  <si>
    <t>arr79</t>
  </si>
  <si>
    <t>arr82</t>
  </si>
  <si>
    <t>ste07</t>
  </si>
  <si>
    <t>ste08</t>
  </si>
  <si>
    <t>ste09</t>
  </si>
  <si>
    <t>ste10</t>
  </si>
  <si>
    <t>str04</t>
  </si>
  <si>
    <t>omd2</t>
  </si>
  <si>
    <t>omd01</t>
  </si>
  <si>
    <t>obr01</t>
  </si>
  <si>
    <t>obr03</t>
  </si>
  <si>
    <t>or62</t>
  </si>
  <si>
    <t>or29</t>
  </si>
  <si>
    <t>or67</t>
  </si>
  <si>
    <t>onv09</t>
  </si>
  <si>
    <t>or07</t>
  </si>
  <si>
    <t>onv03</t>
  </si>
  <si>
    <t>or20</t>
  </si>
  <si>
    <t>or03</t>
  </si>
  <si>
    <t>or21</t>
  </si>
  <si>
    <t>onv13</t>
  </si>
  <si>
    <t>onv14</t>
  </si>
  <si>
    <t>or32</t>
  </si>
  <si>
    <t>or33</t>
  </si>
  <si>
    <t>or35</t>
  </si>
  <si>
    <t>or44</t>
  </si>
  <si>
    <t>Sdr4</t>
    <phoneticPr fontId="2" type="noConversion"/>
  </si>
  <si>
    <t>Sh4</t>
    <phoneticPr fontId="2" type="noConversion"/>
  </si>
  <si>
    <t>Hd1</t>
    <phoneticPr fontId="2" type="noConversion"/>
  </si>
  <si>
    <t>HD3a</t>
    <phoneticPr fontId="2" type="noConversion"/>
  </si>
  <si>
    <t>S5</t>
    <phoneticPr fontId="2" type="noConversion"/>
  </si>
  <si>
    <t>SaF</t>
    <phoneticPr fontId="2" type="noConversion"/>
  </si>
  <si>
    <t>SaM</t>
    <phoneticPr fontId="2" type="noConversion"/>
  </si>
  <si>
    <t>PROG1</t>
    <phoneticPr fontId="2" type="noConversion"/>
  </si>
  <si>
    <t>Rc</t>
    <phoneticPr fontId="2" type="noConversion"/>
  </si>
  <si>
    <t>Bh4</t>
    <phoneticPr fontId="2" type="noConversion"/>
  </si>
  <si>
    <t>OsC1</t>
    <phoneticPr fontId="2" type="noConversion"/>
  </si>
  <si>
    <t>OsCPL1</t>
    <phoneticPr fontId="2" type="noConversion"/>
  </si>
  <si>
    <t>Phr1</t>
    <phoneticPr fontId="2" type="noConversion"/>
  </si>
  <si>
    <t>ALS</t>
    <phoneticPr fontId="2" type="noConversion"/>
  </si>
  <si>
    <t>SureSelect ID</t>
    <phoneticPr fontId="2" type="noConversion"/>
  </si>
  <si>
    <t>Seed Source ID</t>
    <phoneticPr fontId="2" type="noConversion"/>
  </si>
  <si>
    <t>Seed Source</t>
    <phoneticPr fontId="2" type="noConversion"/>
  </si>
  <si>
    <t>Country of origin</t>
    <phoneticPr fontId="2" type="noConversion"/>
  </si>
  <si>
    <t xml:space="preserve">Pericarp </t>
    <phoneticPr fontId="2" type="noConversion"/>
  </si>
  <si>
    <t>Tiller angle</t>
    <phoneticPr fontId="2" type="noConversion"/>
  </si>
  <si>
    <t>Hull</t>
    <phoneticPr fontId="2" type="noConversion"/>
  </si>
  <si>
    <t>IRGC_103832</t>
  </si>
  <si>
    <t>IRGC_105869</t>
  </si>
  <si>
    <t>IRRI</t>
  </si>
  <si>
    <t>Bangladesh</t>
  </si>
  <si>
    <t>Red</t>
  </si>
  <si>
    <t>Straw</t>
  </si>
  <si>
    <t>Black</t>
  </si>
  <si>
    <t>IRGC_106228</t>
  </si>
  <si>
    <t>India</t>
  </si>
  <si>
    <t>IRGC_105311</t>
  </si>
  <si>
    <t>NA</t>
  </si>
  <si>
    <t>IRGC_106120</t>
  </si>
  <si>
    <t>IRGC_80626</t>
  </si>
  <si>
    <t>IRGC_93189</t>
  </si>
  <si>
    <t>IRGC_93293</t>
  </si>
  <si>
    <t>IRGC_93307</t>
  </si>
  <si>
    <t>IRGC_83256</t>
  </si>
  <si>
    <t>IRGC_103790</t>
  </si>
  <si>
    <t>IRGC_103791</t>
  </si>
  <si>
    <t>IRGC_74723</t>
  </si>
  <si>
    <t>Nepal</t>
  </si>
  <si>
    <t>Pakistan</t>
  </si>
  <si>
    <t>Sri Lanka</t>
  </si>
  <si>
    <t>White</t>
  </si>
  <si>
    <t>IRGC_80568</t>
  </si>
  <si>
    <t>IRGC_80614</t>
  </si>
  <si>
    <t>IRGC_80741</t>
  </si>
  <si>
    <t>Myanmar</t>
  </si>
  <si>
    <t>IRGC_81929</t>
  </si>
  <si>
    <t>IRGC_93178</t>
  </si>
  <si>
    <t>IRGC_93297</t>
  </si>
  <si>
    <t>IRGC_93302</t>
  </si>
  <si>
    <t>IRGC_93303</t>
  </si>
  <si>
    <t>IRGC_93320</t>
  </si>
  <si>
    <t>IRGC_100915</t>
  </si>
  <si>
    <t>IRGC_103826</t>
  </si>
  <si>
    <t>IRGC_103829</t>
  </si>
  <si>
    <t>IRGC_103833</t>
  </si>
  <si>
    <t>IRGC_103834</t>
  </si>
  <si>
    <t>IRGC_105337</t>
  </si>
  <si>
    <t>IRGC_105351</t>
  </si>
  <si>
    <t>IRGC_105877</t>
  </si>
  <si>
    <t>IRGC_105892</t>
  </si>
  <si>
    <t>IRGC_106030</t>
  </si>
  <si>
    <t>IRGC_106043</t>
  </si>
  <si>
    <t>IRGC_106401</t>
  </si>
  <si>
    <t>IRGC_104081</t>
  </si>
  <si>
    <t>IRGC_104119</t>
  </si>
  <si>
    <t>IRGC_101148</t>
  </si>
  <si>
    <t>Nigeria</t>
  </si>
  <si>
    <t>Chad</t>
  </si>
  <si>
    <t>IRGC_93261</t>
  </si>
  <si>
    <t>Indonesia</t>
  </si>
  <si>
    <t>IRGC_105706</t>
  </si>
  <si>
    <t>IRGC_80470</t>
  </si>
  <si>
    <t>IRGC_103830</t>
  </si>
  <si>
    <t>IRGC_80759</t>
  </si>
  <si>
    <t>IRGC_81941</t>
  </si>
  <si>
    <t>IRGC_106122</t>
  </si>
  <si>
    <t>IRGC_104599</t>
  </si>
  <si>
    <t>IRGC_105888</t>
  </si>
  <si>
    <t>IRGC_106103</t>
  </si>
  <si>
    <t>IRGC_106134</t>
  </si>
  <si>
    <t>IRGC_81990</t>
  </si>
  <si>
    <t>IRGC_93214</t>
  </si>
  <si>
    <t>IRGC_93215</t>
  </si>
  <si>
    <t>IRGC_93217</t>
  </si>
  <si>
    <t>IRGC_93219</t>
  </si>
  <si>
    <t>IRGC_105898</t>
  </si>
  <si>
    <t>IRGC_81883</t>
  </si>
  <si>
    <t>IRGC_103423</t>
  </si>
  <si>
    <t>IRGC_12880</t>
  </si>
  <si>
    <t>IRGC_5857</t>
  </si>
  <si>
    <t>GSOR_301011</t>
  </si>
  <si>
    <t>USDA-ARS</t>
  </si>
  <si>
    <t>Iran</t>
  </si>
  <si>
    <t>USDA-NPGS HO1195*</t>
  </si>
  <si>
    <t>IRGC_29016</t>
  </si>
  <si>
    <t>GSOR_312017</t>
  </si>
  <si>
    <t>GSOR_301144</t>
  </si>
  <si>
    <t>GSOR_301201</t>
  </si>
  <si>
    <t>GSOR_301251</t>
  </si>
  <si>
    <t>GSOR_301252</t>
  </si>
  <si>
    <t>GSOR_301304</t>
  </si>
  <si>
    <t>GSOR_301312</t>
  </si>
  <si>
    <t>GSOR_301313</t>
  </si>
  <si>
    <t>GSOR_301316</t>
  </si>
  <si>
    <t>GSOR_301317</t>
  </si>
  <si>
    <t>Iraq</t>
  </si>
  <si>
    <t>GSOR_301331</t>
  </si>
  <si>
    <t>Afghanistan</t>
  </si>
  <si>
    <t>GSOR_301336</t>
  </si>
  <si>
    <t>GSOR_301345</t>
  </si>
  <si>
    <t>GSOR_301359</t>
  </si>
  <si>
    <t>GSOR_301363</t>
  </si>
  <si>
    <t>IRGC_32399</t>
  </si>
  <si>
    <t>Bhutan</t>
  </si>
  <si>
    <t>IRGC_46202</t>
  </si>
  <si>
    <t>IRGC_27513</t>
  </si>
  <si>
    <t>USDA (PI 279131)</t>
  </si>
  <si>
    <t>GSOR_301069</t>
  </si>
  <si>
    <t>Taiwan</t>
  </si>
  <si>
    <t>GSOR_301274</t>
  </si>
  <si>
    <t>GSOR_301288</t>
  </si>
  <si>
    <t>GSOR_301305</t>
  </si>
  <si>
    <t>GSOR_301315</t>
  </si>
  <si>
    <t>GSOR_301342</t>
  </si>
  <si>
    <t>GSOR_301382</t>
  </si>
  <si>
    <t>GSOR_312012</t>
  </si>
  <si>
    <t>GSOR_312016</t>
  </si>
  <si>
    <t>IRGC_16163</t>
  </si>
  <si>
    <t>IRGC_61923</t>
  </si>
  <si>
    <t>IRGC_109364</t>
  </si>
  <si>
    <t>IRGC_110311</t>
  </si>
  <si>
    <t>IRGC_6663</t>
  </si>
  <si>
    <t>IRGC_45011</t>
  </si>
  <si>
    <t>India/Bangladesh</t>
  </si>
  <si>
    <t>GSOR_301328</t>
  </si>
  <si>
    <t>GSOR_301343</t>
  </si>
  <si>
    <t>IRGC_33888</t>
  </si>
  <si>
    <t>IRGC_58286</t>
  </si>
  <si>
    <t>IRGC_25901</t>
  </si>
  <si>
    <t>South Asian weedy rice</t>
  </si>
  <si>
    <t>Outgroup</t>
  </si>
  <si>
    <t>South Asian wild rice</t>
  </si>
  <si>
    <t>Shattering (g)</t>
    <phoneticPr fontId="2" type="noConversion"/>
  </si>
  <si>
    <t>NA</t>
    <phoneticPr fontId="2" type="noConversion"/>
  </si>
  <si>
    <t>T</t>
    <phoneticPr fontId="2" type="noConversion"/>
  </si>
  <si>
    <t>Locus</t>
    <phoneticPr fontId="2" type="noConversion"/>
  </si>
  <si>
    <t>G</t>
    <phoneticPr fontId="2" type="noConversion"/>
  </si>
  <si>
    <t>LOC_Os01g20900.5</t>
  </si>
  <si>
    <t>LOC_Os01g38480.3</t>
  </si>
  <si>
    <t>LOC_Os01g38980.2</t>
  </si>
  <si>
    <t>LOC_Os01g39310.3</t>
  </si>
  <si>
    <t>LOC_Os01g39670.1</t>
  </si>
  <si>
    <t>LOC_Os01g39680.2</t>
  </si>
  <si>
    <t>LOC_Os01g40110.1</t>
  </si>
  <si>
    <t>LOC_Os01g40570.1</t>
  </si>
  <si>
    <t>LOC_Os01g40870.1</t>
  </si>
  <si>
    <t>LOC_Os02g10794.1</t>
  </si>
  <si>
    <t>LOC_Os02g11110.1</t>
  </si>
  <si>
    <t>LOC_Os02g11130.1</t>
  </si>
  <si>
    <t>LOC_Os02g11700.1</t>
  </si>
  <si>
    <t>LOC_Os02g11940.1</t>
  </si>
  <si>
    <t>LOC_Os02g12350.1</t>
  </si>
  <si>
    <t>LOC_Os02g12380.1</t>
  </si>
  <si>
    <t>LOC_Os02g12790.1</t>
  </si>
  <si>
    <t>LOC_Os02g13110.2</t>
  </si>
  <si>
    <t>LOC_Os02g13510.1</t>
  </si>
  <si>
    <t>LOC_Os02g22440.1</t>
  </si>
  <si>
    <t>LOC_Os02g29450.1</t>
  </si>
  <si>
    <t>LOC_Os02g29890.1</t>
  </si>
  <si>
    <t>LOC_Os02g30240.1</t>
  </si>
  <si>
    <t>LOC_Os02g30624.2</t>
  </si>
  <si>
    <t>LOC_Os02g30630.1</t>
  </si>
  <si>
    <t>LOC_Os02g30974.1</t>
  </si>
  <si>
    <t>LOC_Os02g31220.1</t>
  </si>
  <si>
    <t>LOC_Os02g31230.1</t>
  </si>
  <si>
    <t>LOC_Os02g32060.1</t>
  </si>
  <si>
    <t>LOC_Os02g33110.1</t>
  </si>
  <si>
    <t>LOC_Os02g33680.1</t>
  </si>
  <si>
    <t>LOC_Os02g35670.1</t>
  </si>
  <si>
    <t>LOC_Os02g56000.1</t>
  </si>
  <si>
    <t>LOC_Os03g28330.1</t>
  </si>
  <si>
    <t>LOC_Os03g63300.1</t>
  </si>
  <si>
    <t>LOC_Os04g02980.1</t>
  </si>
  <si>
    <t>LOC_Os04g15580.1</t>
  </si>
  <si>
    <t>LOC_Os04g31960.1</t>
  </si>
  <si>
    <t>LOC_Os04g32010.1</t>
  </si>
  <si>
    <t>LOC_Os04g32650.1</t>
  </si>
  <si>
    <t>LOC_Os04g32960.1</t>
  </si>
  <si>
    <t>LOC_Os04g33310.1</t>
  </si>
  <si>
    <t>LOC_Os04g33720.1</t>
  </si>
  <si>
    <t>LOC_Os04g33740.1</t>
  </si>
  <si>
    <t>LOC_Os04g34140.1</t>
  </si>
  <si>
    <t>LOC_Os04g34580.1</t>
  </si>
  <si>
    <t>LOC_Os04g36810.1</t>
  </si>
  <si>
    <t>LOC_Os04g37790.2</t>
  </si>
  <si>
    <t>LOC_Os04g38220.1</t>
  </si>
  <si>
    <t>LOC_Os04g38660.1</t>
  </si>
  <si>
    <t>LOC_Os04g38670.1</t>
  </si>
  <si>
    <t>LOC_Os04g39080.1</t>
  </si>
  <si>
    <t>LOC_Os04g39420.1</t>
  </si>
  <si>
    <t>LOC_Os04g39814.3</t>
  </si>
  <si>
    <t>LOC_Os04g39840.1</t>
  </si>
  <si>
    <t>LOC_Os04g39880.1</t>
  </si>
  <si>
    <t>LOC_Os04g39900.1</t>
  </si>
  <si>
    <t>LOC_Os04g47860.5</t>
  </si>
  <si>
    <t>LOC_Os04g52164.2</t>
  </si>
  <si>
    <t>LOC_Os04g52420.1</t>
  </si>
  <si>
    <t>LOC_Os04g52540.1</t>
  </si>
  <si>
    <t>LOC_Os04g52550.1</t>
  </si>
  <si>
    <t>LOC_Os04g52890.1</t>
  </si>
  <si>
    <t>LOC_Os04g53260.1</t>
  </si>
  <si>
    <t>LOC_Os04g53290.1</t>
  </si>
  <si>
    <t>LOC_Os04g53300.1</t>
  </si>
  <si>
    <t>LOC_Os04g53700.1</t>
  </si>
  <si>
    <t>LOC_Os04g54010.1</t>
  </si>
  <si>
    <t>LOC_Os04g54020.1</t>
  </si>
  <si>
    <t>LOC_Os04g54080.1</t>
  </si>
  <si>
    <t>LOC_Os04g54110.1</t>
  </si>
  <si>
    <t>LOC_Os04g54120.1</t>
  </si>
  <si>
    <t>LOC_Os04g54630.1</t>
  </si>
  <si>
    <t>LOC_Os04g56170.1</t>
  </si>
  <si>
    <t>LOC_Os04g56560.1</t>
  </si>
  <si>
    <t>LOC_Os04g57010.1</t>
  </si>
  <si>
    <t>LOC_Os04g57530.1</t>
  </si>
  <si>
    <t>LOC_Os04g57760.1</t>
  </si>
  <si>
    <t>LOC_Os04g58380.1</t>
  </si>
  <si>
    <t>LOC_Os04g58810.1</t>
  </si>
  <si>
    <t>LOC_Os06g05400.1</t>
  </si>
  <si>
    <t>LOC_Os06g05870.2</t>
  </si>
  <si>
    <t>LOC_Os06g06300.1</t>
  </si>
  <si>
    <t>LOC_Os06g06320.1</t>
  </si>
  <si>
    <t>LOC_Os06g06780.1</t>
  </si>
  <si>
    <t>LOC_Os06g07190.2</t>
  </si>
  <si>
    <t>LOC_Os06g07630.1</t>
  </si>
  <si>
    <t>LOC_Os06g09050.1</t>
  </si>
  <si>
    <t>LOC_Os06g09120.1</t>
  </si>
  <si>
    <t>LOC_Os06g09450.3</t>
  </si>
  <si>
    <t>LOC_Os06g09930.1</t>
  </si>
  <si>
    <t>LOC_Os06g10330.1</t>
  </si>
  <si>
    <t>LOC_Os06g10350.1</t>
  </si>
  <si>
    <t>LOC_Os06g10670.1</t>
  </si>
  <si>
    <t>LOC_Os06g11010.1</t>
  </si>
  <si>
    <t>LOC_Os06g11400.1</t>
  </si>
  <si>
    <t>LOC_Os06g11800.1</t>
  </si>
  <si>
    <t>LOC_Os06g12170.4</t>
  </si>
  <si>
    <t>LOC_Os06g36770.1</t>
  </si>
  <si>
    <t>LOC_Os06g38470.1</t>
  </si>
  <si>
    <t>LOC_Os06g51280.1</t>
  </si>
  <si>
    <t>LOC_Os07g04440.1</t>
  </si>
  <si>
    <t>LOC_Os07g04700.2</t>
  </si>
  <si>
    <t>LOC_Os07g05190.1</t>
  </si>
  <si>
    <t>LOC_Os07g05550.1</t>
  </si>
  <si>
    <t>LOC_Os07g05900.1</t>
  </si>
  <si>
    <t>LOC_Os07g06470.1</t>
  </si>
  <si>
    <t>LOC_Os07g06840.1</t>
  </si>
  <si>
    <t>LOC_Os07g07230.2</t>
  </si>
  <si>
    <t>LOC_Os07g09580.1</t>
  </si>
  <si>
    <t>LOC_Os07g10350.1</t>
  </si>
  <si>
    <t>LOC_Os07g10690.3</t>
  </si>
  <si>
    <t>LOC_Os07g10700.1</t>
  </si>
  <si>
    <t>LOC_Os07g10730.1</t>
  </si>
  <si>
    <t>LOC_Os07g11020.1</t>
  </si>
  <si>
    <t>LOC_Os07g12200.1</t>
  </si>
  <si>
    <t>LOC_Os07g38830.1</t>
  </si>
  <si>
    <t>LOC_Os07g39310.1</t>
  </si>
  <si>
    <t>LOC_Os07g39700.1</t>
  </si>
  <si>
    <t>LOC_Os07g40120.1</t>
  </si>
  <si>
    <t>LOC_Os07g40550.3</t>
  </si>
  <si>
    <t>LOC_Os07g40690.1</t>
  </si>
  <si>
    <t>LOC_Os07g41070.1</t>
  </si>
  <si>
    <t>LOC_Os07g42490.1</t>
  </si>
  <si>
    <t>LOC_Os08g08140.1</t>
  </si>
  <si>
    <t>LOC_Os08g09230.2</t>
  </si>
  <si>
    <t>LOC_Os11g32650.1</t>
  </si>
  <si>
    <t>LOC_Os12g34854.1</t>
  </si>
  <si>
    <t>GIF1</t>
    <phoneticPr fontId="2" type="noConversion"/>
  </si>
  <si>
    <t>Candidate gene or distance to candidate gene</t>
    <phoneticPr fontId="2" type="noConversion"/>
  </si>
  <si>
    <t>Chromosome</t>
    <phoneticPr fontId="2" type="noConversion"/>
  </si>
  <si>
    <t>MSU6_ID</t>
    <phoneticPr fontId="2" type="noConversion"/>
  </si>
  <si>
    <t xml:space="preserve">Mapped length </t>
    <phoneticPr fontId="2" type="noConversion"/>
  </si>
  <si>
    <t>Start</t>
    <phoneticPr fontId="2" type="noConversion"/>
  </si>
  <si>
    <t>Stop</t>
    <phoneticPr fontId="2" type="noConversion"/>
  </si>
  <si>
    <t>wild-like (5)</t>
    <phoneticPr fontId="2" type="noConversion"/>
  </si>
  <si>
    <t>Summary statistics</t>
    <phoneticPr fontId="2" type="noConversion"/>
  </si>
  <si>
    <t>Group</t>
  </si>
  <si>
    <t>Sh4</t>
  </si>
  <si>
    <t>T</t>
  </si>
  <si>
    <t>G</t>
  </si>
  <si>
    <t>K</t>
  </si>
  <si>
    <t>admixed (3)</t>
    <phoneticPr fontId="2" type="noConversion"/>
  </si>
  <si>
    <t>admixed cutivar (1)</t>
    <phoneticPr fontId="2" type="noConversion"/>
  </si>
  <si>
    <t>aus (7)</t>
    <phoneticPr fontId="2" type="noConversion"/>
  </si>
  <si>
    <t>K</t>
    <phoneticPr fontId="2" type="noConversion"/>
  </si>
  <si>
    <t>aus-like (9)</t>
    <phoneticPr fontId="2" type="noConversion"/>
  </si>
  <si>
    <t>indica (5)</t>
    <phoneticPr fontId="2" type="noConversion"/>
  </si>
  <si>
    <t>indica-lke (5)</t>
    <phoneticPr fontId="2" type="noConversion"/>
  </si>
  <si>
    <t>South Asian wild rice (5)</t>
    <phoneticPr fontId="2" type="noConversion"/>
  </si>
  <si>
    <t>japonica (2)</t>
    <phoneticPr fontId="2" type="noConversion"/>
  </si>
  <si>
    <t>Cultivars (15)</t>
    <phoneticPr fontId="2" type="noConversion"/>
  </si>
  <si>
    <t>South Asian weedy rice (22)</t>
    <phoneticPr fontId="2" type="noConversion"/>
  </si>
  <si>
    <t>Strong shattering (0g)</t>
    <phoneticPr fontId="2" type="noConversion"/>
  </si>
  <si>
    <t>No Del</t>
  </si>
  <si>
    <t>aus (10)</t>
  </si>
  <si>
    <t>indica (10)</t>
  </si>
  <si>
    <t>admixed cutivar (3)</t>
  </si>
  <si>
    <t>wild-like (4)</t>
  </si>
  <si>
    <t>admixed (8)</t>
  </si>
  <si>
    <r>
      <t xml:space="preserve">Supplementary Table 1. </t>
    </r>
    <r>
      <rPr>
        <b/>
        <i/>
        <sz val="11"/>
        <color theme="1"/>
        <rFont val="Times New Roman"/>
        <family val="1"/>
      </rPr>
      <t>Oryza</t>
    </r>
    <r>
      <rPr>
        <b/>
        <sz val="11"/>
        <color theme="1"/>
        <rFont val="Times New Roman"/>
        <family val="1"/>
      </rPr>
      <t xml:space="preserve"> accessions included in the SureSelect and phenotyping panel in this study</t>
    </r>
    <phoneticPr fontId="2" type="noConversion"/>
  </si>
  <si>
    <t>Days to flowering (day)</t>
    <phoneticPr fontId="2" type="noConversion"/>
  </si>
  <si>
    <t>Seed length/width</t>
    <phoneticPr fontId="2" type="noConversion"/>
  </si>
  <si>
    <t xml:space="preserve">admixed </t>
    <phoneticPr fontId="2" type="noConversion"/>
  </si>
  <si>
    <t>Rc</t>
    <phoneticPr fontId="2" type="noConversion"/>
  </si>
  <si>
    <t>In</t>
    <phoneticPr fontId="2" type="noConversion"/>
  </si>
  <si>
    <t>14-bp Del</t>
    <phoneticPr fontId="2" type="noConversion"/>
  </si>
  <si>
    <t>arr02</t>
    <phoneticPr fontId="2" type="noConversion"/>
  </si>
  <si>
    <t>aus-like</t>
    <phoneticPr fontId="2" type="noConversion"/>
  </si>
  <si>
    <t>No Del</t>
    <phoneticPr fontId="2" type="noConversion"/>
  </si>
  <si>
    <t>NA</t>
    <phoneticPr fontId="2" type="noConversion"/>
  </si>
  <si>
    <t xml:space="preserve">admixed </t>
    <phoneticPr fontId="2" type="noConversion"/>
  </si>
  <si>
    <t>30-60</t>
    <phoneticPr fontId="2" type="noConversion"/>
  </si>
  <si>
    <t>wild-like</t>
    <phoneticPr fontId="2" type="noConversion"/>
  </si>
  <si>
    <t>&lt;30</t>
    <phoneticPr fontId="2" type="noConversion"/>
  </si>
  <si>
    <t>rc</t>
    <phoneticPr fontId="2" type="noConversion"/>
  </si>
  <si>
    <t>Del</t>
    <phoneticPr fontId="2" type="noConversion"/>
  </si>
  <si>
    <t>indica-like</t>
    <phoneticPr fontId="2" type="noConversion"/>
  </si>
  <si>
    <t>IRGC_100200</t>
    <phoneticPr fontId="2" type="noConversion"/>
  </si>
  <si>
    <t>onv04</t>
    <phoneticPr fontId="2" type="noConversion"/>
  </si>
  <si>
    <t>IRRI</t>
    <phoneticPr fontId="2" type="noConversion"/>
  </si>
  <si>
    <t>or18</t>
    <phoneticPr fontId="2" type="noConversion"/>
  </si>
  <si>
    <t>Straw</t>
    <phoneticPr fontId="2" type="noConversion"/>
  </si>
  <si>
    <t>White</t>
    <phoneticPr fontId="2" type="noConversion"/>
  </si>
  <si>
    <t>or46</t>
    <phoneticPr fontId="2" type="noConversion"/>
  </si>
  <si>
    <t>japonica</t>
    <phoneticPr fontId="2" type="noConversion"/>
  </si>
  <si>
    <t>aromatic</t>
    <phoneticPr fontId="2" type="noConversion"/>
  </si>
  <si>
    <t>aus</t>
    <phoneticPr fontId="2" type="noConversion"/>
  </si>
  <si>
    <t>Rc-s</t>
    <phoneticPr fontId="2" type="noConversion"/>
  </si>
  <si>
    <t>admixed cultivar</t>
    <phoneticPr fontId="2" type="noConversion"/>
  </si>
  <si>
    <t>indica</t>
    <phoneticPr fontId="2" type="noConversion"/>
  </si>
  <si>
    <r>
      <t xml:space="preserve">Rc </t>
    </r>
    <r>
      <rPr>
        <sz val="11"/>
        <rFont val="Times New Roman"/>
        <family val="1"/>
      </rPr>
      <t>(CAPS)</t>
    </r>
    <phoneticPr fontId="2" type="noConversion"/>
  </si>
  <si>
    <r>
      <t xml:space="preserve">Rc </t>
    </r>
    <r>
      <rPr>
        <sz val="11"/>
        <rFont val="Times New Roman"/>
        <family val="1"/>
      </rPr>
      <t>(SureSelect)</t>
    </r>
    <phoneticPr fontId="2" type="noConversion"/>
  </si>
  <si>
    <r>
      <rPr>
        <i/>
        <sz val="11"/>
        <rFont val="Times New Roman"/>
        <family val="1"/>
      </rPr>
      <t>Bh4</t>
    </r>
    <r>
      <rPr>
        <sz val="11"/>
        <rFont val="Times New Roman"/>
        <family val="1"/>
      </rPr>
      <t xml:space="preserve"> (CAPS)</t>
    </r>
    <phoneticPr fontId="2" type="noConversion"/>
  </si>
  <si>
    <t>π (silent)</t>
    <phoneticPr fontId="2" type="noConversion"/>
  </si>
  <si>
    <t>θw (silent)</t>
    <phoneticPr fontId="2" type="noConversion"/>
  </si>
  <si>
    <t>Hull color</t>
    <phoneticPr fontId="2" type="noConversion"/>
  </si>
  <si>
    <t>Red</t>
    <phoneticPr fontId="2" type="noConversion"/>
  </si>
  <si>
    <t>Sdr4</t>
    <phoneticPr fontId="2" type="noConversion"/>
  </si>
  <si>
    <t>sh4</t>
    <phoneticPr fontId="2" type="noConversion"/>
  </si>
  <si>
    <t>60-90</t>
    <phoneticPr fontId="2" type="noConversion"/>
  </si>
  <si>
    <t>All 128 genes</t>
    <phoneticPr fontId="2" type="noConversion"/>
  </si>
  <si>
    <r>
      <rPr>
        <b/>
        <i/>
        <sz val="11"/>
        <rFont val="Times New Roman"/>
        <family val="1"/>
      </rPr>
      <t>au</t>
    </r>
    <r>
      <rPr>
        <b/>
        <sz val="11"/>
        <rFont val="Times New Roman"/>
        <family val="1"/>
      </rPr>
      <t>s-like weed/</t>
    </r>
    <r>
      <rPr>
        <b/>
        <i/>
        <sz val="11"/>
        <rFont val="Times New Roman"/>
        <family val="1"/>
      </rPr>
      <t>aus</t>
    </r>
    <phoneticPr fontId="2" type="noConversion"/>
  </si>
  <si>
    <r>
      <rPr>
        <b/>
        <i/>
        <sz val="11"/>
        <rFont val="Times New Roman"/>
        <family val="1"/>
      </rPr>
      <t>indica</t>
    </r>
    <r>
      <rPr>
        <b/>
        <sz val="11"/>
        <rFont val="Times New Roman"/>
        <family val="1"/>
      </rPr>
      <t>-like weed/</t>
    </r>
    <r>
      <rPr>
        <b/>
        <i/>
        <sz val="11"/>
        <rFont val="Times New Roman"/>
        <family val="1"/>
      </rPr>
      <t>indica</t>
    </r>
    <phoneticPr fontId="2" type="noConversion"/>
  </si>
  <si>
    <t>wild-like weed/wild</t>
    <phoneticPr fontId="2" type="noConversion"/>
  </si>
  <si>
    <t>Medium shattering (&lt;20g)</t>
    <phoneticPr fontId="2" type="noConversion"/>
  </si>
  <si>
    <t>No shattering (&gt;=20g)</t>
    <phoneticPr fontId="2" type="noConversion"/>
  </si>
  <si>
    <t>Days to flowering (category)</t>
    <phoneticPr fontId="2" type="noConversion"/>
  </si>
  <si>
    <t>100-120</t>
    <phoneticPr fontId="2" type="noConversion"/>
  </si>
  <si>
    <t>&gt;120</t>
    <phoneticPr fontId="2" type="noConversion"/>
  </si>
  <si>
    <t>&lt;100</t>
    <phoneticPr fontId="2" type="noConversion"/>
  </si>
  <si>
    <t>Black</t>
    <phoneticPr fontId="2" type="noConversion"/>
  </si>
  <si>
    <t>Cultivars (33)</t>
    <phoneticPr fontId="2" type="noConversion"/>
  </si>
  <si>
    <t>22-bp Del</t>
    <phoneticPr fontId="2" type="noConversion"/>
  </si>
  <si>
    <t>japonica (10)</t>
    <phoneticPr fontId="2" type="noConversion"/>
  </si>
  <si>
    <t>South Asian weedy rice (29)</t>
    <phoneticPr fontId="2" type="noConversion"/>
  </si>
  <si>
    <t>aus-like (12)</t>
    <phoneticPr fontId="2" type="noConversion"/>
  </si>
  <si>
    <t>South Asian wild rice (10)</t>
    <phoneticPr fontId="2" type="noConversion"/>
  </si>
  <si>
    <r>
      <t>K</t>
    </r>
    <r>
      <rPr>
        <vertAlign val="superscript"/>
        <sz val="11"/>
        <color theme="1"/>
        <rFont val="Times New Roman"/>
        <family val="1"/>
      </rPr>
      <t>*</t>
    </r>
    <phoneticPr fontId="2" type="noConversion"/>
  </si>
  <si>
    <t>K</t>
    <phoneticPr fontId="2" type="noConversion"/>
  </si>
  <si>
    <t>* K is the ambiguity code representing the nucleotide of G or T.</t>
    <phoneticPr fontId="2" type="noConversion"/>
  </si>
  <si>
    <t>ref</t>
    <phoneticPr fontId="2" type="noConversion"/>
  </si>
  <si>
    <r>
      <t xml:space="preserve">PROG1 </t>
    </r>
    <r>
      <rPr>
        <sz val="11"/>
        <rFont val="Times New Roman"/>
        <family val="1"/>
      </rPr>
      <t>(haplotype)</t>
    </r>
    <phoneticPr fontId="2" type="noConversion"/>
  </si>
  <si>
    <t>nonref</t>
    <phoneticPr fontId="2" type="noConversion"/>
  </si>
  <si>
    <t>nonrf</t>
    <phoneticPr fontId="2" type="noConversion"/>
  </si>
  <si>
    <t>Candidate genes targeted in this study</t>
  </si>
  <si>
    <t xml:space="preserve">Flanking gene regions </t>
  </si>
  <si>
    <t>Ancestor &gt;2X more diverse than weed group</t>
    <phoneticPr fontId="2" type="noConversion"/>
  </si>
  <si>
    <t>Weed group &gt;2X more diverse than ancestor group</t>
    <phoneticPr fontId="2" type="noConversion"/>
  </si>
  <si>
    <t>NA</t>
    <phoneticPr fontId="2" type="noConversion"/>
  </si>
  <si>
    <t>Sdr4-n</t>
    <phoneticPr fontId="2" type="noConversion"/>
  </si>
  <si>
    <t>Sdr4-k</t>
    <phoneticPr fontId="2" type="noConversion"/>
  </si>
  <si>
    <t>Sdr4-k'</t>
    <phoneticPr fontId="2" type="noConversion"/>
  </si>
  <si>
    <t>Subgroup</t>
    <phoneticPr fontId="2" type="noConversion"/>
  </si>
  <si>
    <t>Supplementary Table 2: 128 mapped genes/regions obtained from SureSelect target sequencing</t>
    <phoneticPr fontId="2" type="noConversion"/>
  </si>
  <si>
    <r>
      <t xml:space="preserve">Supplementary Table 3. Hull color phenotype and </t>
    </r>
    <r>
      <rPr>
        <b/>
        <i/>
        <sz val="11"/>
        <color theme="1"/>
        <rFont val="Times New Roman"/>
        <family val="1"/>
      </rPr>
      <t>Bh4</t>
    </r>
    <r>
      <rPr>
        <b/>
        <sz val="11"/>
        <color theme="1"/>
        <rFont val="Times New Roman"/>
        <family val="1"/>
      </rPr>
      <t xml:space="preserve"> gene variation in </t>
    </r>
    <r>
      <rPr>
        <b/>
        <i/>
        <sz val="11"/>
        <color theme="1"/>
        <rFont val="Times New Roman"/>
        <family val="1"/>
      </rPr>
      <t>Oryza</t>
    </r>
    <r>
      <rPr>
        <b/>
        <sz val="11"/>
        <color theme="1"/>
        <rFont val="Times New Roman"/>
        <family val="1"/>
      </rPr>
      <t xml:space="preserve"> accessions</t>
    </r>
    <phoneticPr fontId="2" type="noConversion"/>
  </si>
  <si>
    <r>
      <t>Supplementary Table 4. Shattering phenotype and</t>
    </r>
    <r>
      <rPr>
        <b/>
        <i/>
        <sz val="11"/>
        <color theme="1"/>
        <rFont val="Times New Roman"/>
        <family val="1"/>
      </rPr>
      <t xml:space="preserve"> Sh4</t>
    </r>
    <r>
      <rPr>
        <b/>
        <sz val="11"/>
        <color theme="1"/>
        <rFont val="Times New Roman"/>
        <family val="1"/>
      </rPr>
      <t xml:space="preserve"> functional polymorphism in</t>
    </r>
    <r>
      <rPr>
        <b/>
        <i/>
        <sz val="11"/>
        <color theme="1"/>
        <rFont val="Times New Roman"/>
        <family val="1"/>
      </rPr>
      <t xml:space="preserve"> Oryza</t>
    </r>
    <r>
      <rPr>
        <b/>
        <sz val="11"/>
        <color theme="1"/>
        <rFont val="Times New Roman"/>
        <family val="1"/>
      </rPr>
      <t xml:space="preserve"> accessions</t>
    </r>
    <phoneticPr fontId="2" type="noConversion"/>
  </si>
  <si>
    <t>Supplementary Table 5. Changes in nucleotide diversity between weed groups and ancestors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</si>
</sst>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00_ "/>
  </numFmts>
  <fonts count="6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charset val="238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u/>
      <sz val="11"/>
      <color theme="10"/>
      <name val="宋体"/>
      <family val="3"/>
      <charset val="134"/>
    </font>
    <font>
      <sz val="11"/>
      <color indexed="8"/>
      <name val="Calibri"/>
      <family val="2"/>
    </font>
    <font>
      <sz val="10"/>
      <name val="Arial"/>
      <family val="2"/>
    </font>
    <font>
      <sz val="12"/>
      <color theme="1"/>
      <name val="宋体"/>
      <family val="2"/>
      <scheme val="minor"/>
    </font>
    <font>
      <sz val="12"/>
      <color rgb="FF9C0006"/>
      <name val="宋体"/>
      <family val="2"/>
      <scheme val="minor"/>
    </font>
    <font>
      <sz val="10"/>
      <name val="Verdana"/>
      <family val="2"/>
    </font>
    <font>
      <sz val="10"/>
      <name val="Verdana"/>
      <family val="2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0.5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indexed="8"/>
      <name val="Calibri"/>
      <family val="2"/>
      <charset val="134"/>
    </font>
    <font>
      <sz val="11"/>
      <color theme="1"/>
      <name val="宋体"/>
      <family val="2"/>
      <scheme val="minor"/>
    </font>
    <font>
      <sz val="11"/>
      <color theme="1"/>
      <name val="Calibri"/>
      <family val="2"/>
    </font>
    <font>
      <b/>
      <sz val="10.5"/>
      <name val="Times New Roman"/>
      <family val="1"/>
    </font>
    <font>
      <i/>
      <sz val="11"/>
      <color indexed="8"/>
      <name val="Calibri"/>
      <family val="2"/>
    </font>
    <font>
      <vertAlign val="superscript"/>
      <sz val="11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</borders>
  <cellStyleXfs count="141">
    <xf numFmtId="0" fontId="0" fillId="0" borderId="0">
      <alignment vertical="center"/>
    </xf>
    <xf numFmtId="0" fontId="4" fillId="0" borderId="0"/>
    <xf numFmtId="0" fontId="6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9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/>
    <xf numFmtId="0" fontId="23" fillId="0" borderId="0"/>
    <xf numFmtId="0" fontId="24" fillId="0" borderId="0"/>
    <xf numFmtId="0" fontId="25" fillId="4" borderId="0" applyNumberFormat="0" applyBorder="0" applyAlignment="0" applyProtection="0"/>
    <xf numFmtId="0" fontId="26" fillId="0" borderId="0"/>
    <xf numFmtId="0" fontId="23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6" fillId="0" borderId="0"/>
    <xf numFmtId="0" fontId="50" fillId="10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20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0" borderId="2" applyNumberFormat="0" applyFill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35" fillId="9" borderId="8" applyNumberFormat="0" applyFont="0" applyAlignment="0" applyProtection="0">
      <alignment vertical="center"/>
    </xf>
    <xf numFmtId="0" fontId="37" fillId="0" borderId="1" applyNumberFormat="0" applyFill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4" fillId="7" borderId="5" applyNumberFormat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3" fillId="6" borderId="4" applyNumberFormat="0" applyAlignment="0" applyProtection="0">
      <alignment vertical="center"/>
    </xf>
    <xf numFmtId="0" fontId="47" fillId="8" borderId="7" applyNumberFormat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5" fillId="7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3" applyNumberFormat="0" applyFill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20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0" borderId="2" applyNumberFormat="0" applyFill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35" fillId="9" borderId="8" applyNumberFormat="0" applyFont="0" applyAlignment="0" applyProtection="0">
      <alignment vertical="center"/>
    </xf>
    <xf numFmtId="0" fontId="37" fillId="0" borderId="1" applyNumberFormat="0" applyFill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4" fillId="7" borderId="5" applyNumberFormat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3" fillId="6" borderId="4" applyNumberFormat="0" applyAlignment="0" applyProtection="0">
      <alignment vertical="center"/>
    </xf>
    <xf numFmtId="0" fontId="47" fillId="8" borderId="7" applyNumberFormat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5" fillId="7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3" applyNumberFormat="0" applyFill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5" fillId="0" borderId="0">
      <alignment vertical="center"/>
    </xf>
    <xf numFmtId="0" fontId="56" fillId="0" borderId="0"/>
    <xf numFmtId="0" fontId="55" fillId="0" borderId="0"/>
    <xf numFmtId="0" fontId="5" fillId="0" borderId="0">
      <alignment vertical="center"/>
    </xf>
    <xf numFmtId="0" fontId="22" fillId="0" borderId="0"/>
  </cellStyleXfs>
  <cellXfs count="9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51" fillId="0" borderId="0" xfId="0" applyFont="1" applyFill="1">
      <alignment vertical="center"/>
    </xf>
    <xf numFmtId="0" fontId="52" fillId="0" borderId="0" xfId="0" applyFont="1" applyFill="1">
      <alignment vertical="center"/>
    </xf>
    <xf numFmtId="0" fontId="32" fillId="0" borderId="0" xfId="0" applyFont="1" applyFill="1">
      <alignment vertical="center"/>
    </xf>
    <xf numFmtId="0" fontId="0" fillId="0" borderId="0" xfId="0">
      <alignment vertical="center"/>
    </xf>
    <xf numFmtId="0" fontId="55" fillId="0" borderId="0" xfId="136">
      <alignment vertical="center"/>
    </xf>
    <xf numFmtId="0" fontId="55" fillId="0" borderId="0" xfId="136" applyFill="1">
      <alignment vertical="center"/>
    </xf>
    <xf numFmtId="0" fontId="55" fillId="2" borderId="0" xfId="136" applyFill="1">
      <alignment vertical="center"/>
    </xf>
    <xf numFmtId="0" fontId="55" fillId="34" borderId="0" xfId="136" applyFill="1">
      <alignment vertical="center"/>
    </xf>
    <xf numFmtId="0" fontId="57" fillId="2" borderId="0" xfId="0" applyFont="1" applyFill="1">
      <alignment vertical="center"/>
    </xf>
    <xf numFmtId="0" fontId="30" fillId="0" borderId="0" xfId="0" applyFont="1" applyFill="1">
      <alignment vertical="center"/>
    </xf>
    <xf numFmtId="0" fontId="53" fillId="0" borderId="0" xfId="0" applyFont="1" applyFill="1">
      <alignment vertical="center"/>
    </xf>
    <xf numFmtId="0" fontId="55" fillId="0" borderId="10" xfId="136" applyBorder="1">
      <alignment vertical="center"/>
    </xf>
    <xf numFmtId="0" fontId="55" fillId="34" borderId="10" xfId="136" applyFill="1" applyBorder="1">
      <alignment vertical="center"/>
    </xf>
    <xf numFmtId="0" fontId="55" fillId="0" borderId="16" xfId="136" applyBorder="1">
      <alignment vertical="center"/>
    </xf>
    <xf numFmtId="0" fontId="55" fillId="0" borderId="10" xfId="136" applyFill="1" applyBorder="1">
      <alignment vertical="center"/>
    </xf>
    <xf numFmtId="0" fontId="55" fillId="0" borderId="15" xfId="136" applyBorder="1">
      <alignment vertical="center"/>
    </xf>
    <xf numFmtId="0" fontId="55" fillId="0" borderId="17" xfId="136" applyBorder="1">
      <alignment vertical="center"/>
    </xf>
    <xf numFmtId="0" fontId="55" fillId="0" borderId="12" xfId="136" applyBorder="1">
      <alignment vertical="center"/>
    </xf>
    <xf numFmtId="0" fontId="55" fillId="0" borderId="12" xfId="136" applyBorder="1" applyAlignment="1">
      <alignment vertical="center" wrapText="1"/>
    </xf>
    <xf numFmtId="0" fontId="31" fillId="0" borderId="0" xfId="0" applyNumberFormat="1" applyFont="1" applyFill="1" applyBorder="1" applyAlignment="1" applyProtection="1">
      <alignment horizontal="left"/>
    </xf>
    <xf numFmtId="0" fontId="30" fillId="0" borderId="0" xfId="0" applyFont="1" applyBorder="1">
      <alignment vertical="center"/>
    </xf>
    <xf numFmtId="0" fontId="0" fillId="0" borderId="0" xfId="0">
      <alignment vertical="center"/>
    </xf>
    <xf numFmtId="0" fontId="30" fillId="0" borderId="0" xfId="0" applyFont="1">
      <alignment vertical="center"/>
    </xf>
    <xf numFmtId="0" fontId="30" fillId="0" borderId="0" xfId="0" applyFont="1" applyAlignment="1">
      <alignment horizontal="right" vertical="center"/>
    </xf>
    <xf numFmtId="0" fontId="0" fillId="0" borderId="0" xfId="0">
      <alignment vertical="center"/>
    </xf>
    <xf numFmtId="0" fontId="30" fillId="0" borderId="0" xfId="0" applyFont="1" applyFill="1" applyBorder="1">
      <alignment vertical="center"/>
    </xf>
    <xf numFmtId="0" fontId="30" fillId="0" borderId="11" xfId="0" applyFont="1" applyBorder="1">
      <alignment vertical="center"/>
    </xf>
    <xf numFmtId="0" fontId="32" fillId="0" borderId="0" xfId="0" applyNumberFormat="1" applyFont="1" applyFill="1" applyBorder="1" applyAlignment="1" applyProtection="1">
      <alignment horizontal="left"/>
    </xf>
    <xf numFmtId="0" fontId="32" fillId="0" borderId="0" xfId="0" applyFont="1" applyFill="1" applyAlignment="1">
      <alignment horizontal="left" vertical="center"/>
    </xf>
    <xf numFmtId="0" fontId="32" fillId="0" borderId="12" xfId="1" applyFont="1" applyFill="1" applyBorder="1" applyAlignment="1">
      <alignment horizontal="left" vertical="center"/>
    </xf>
    <xf numFmtId="0" fontId="54" fillId="0" borderId="13" xfId="1" applyFont="1" applyFill="1" applyBorder="1" applyAlignment="1">
      <alignment horizontal="left" vertical="center"/>
    </xf>
    <xf numFmtId="0" fontId="32" fillId="0" borderId="0" xfId="1" applyFont="1" applyFill="1" applyBorder="1" applyAlignment="1">
      <alignment horizontal="left" vertical="center"/>
    </xf>
    <xf numFmtId="0" fontId="32" fillId="0" borderId="0" xfId="1" applyFont="1" applyFill="1" applyAlignment="1">
      <alignment horizontal="left"/>
    </xf>
    <xf numFmtId="0" fontId="32" fillId="0" borderId="0" xfId="1" applyFont="1" applyFill="1" applyBorder="1" applyAlignment="1">
      <alignment horizontal="left"/>
    </xf>
    <xf numFmtId="0" fontId="32" fillId="0" borderId="0" xfId="1" applyFont="1" applyFill="1" applyAlignment="1">
      <alignment horizontal="left" vertical="center"/>
    </xf>
    <xf numFmtId="0" fontId="59" fillId="2" borderId="0" xfId="136" applyFont="1" applyFill="1">
      <alignment vertical="center"/>
    </xf>
    <xf numFmtId="0" fontId="51" fillId="0" borderId="11" xfId="0" applyFont="1" applyFill="1" applyBorder="1">
      <alignment vertical="center"/>
    </xf>
    <xf numFmtId="0" fontId="52" fillId="0" borderId="0" xfId="0" applyFont="1" applyFill="1" applyBorder="1">
      <alignment vertical="center"/>
    </xf>
    <xf numFmtId="0" fontId="51" fillId="0" borderId="0" xfId="0" applyFont="1" applyFill="1" applyBorder="1">
      <alignment vertical="center"/>
    </xf>
    <xf numFmtId="0" fontId="0" fillId="0" borderId="0" xfId="0">
      <alignment vertical="center"/>
    </xf>
    <xf numFmtId="0" fontId="28" fillId="0" borderId="0" xfId="0" applyFont="1" applyBorder="1">
      <alignment vertical="center"/>
    </xf>
    <xf numFmtId="177" fontId="32" fillId="0" borderId="0" xfId="0" applyNumberFormat="1" applyFont="1" applyFill="1">
      <alignment vertical="center"/>
    </xf>
    <xf numFmtId="177" fontId="32" fillId="0" borderId="0" xfId="0" applyNumberFormat="1" applyFont="1" applyFill="1" applyBorder="1">
      <alignment vertical="center"/>
    </xf>
    <xf numFmtId="177" fontId="30" fillId="0" borderId="0" xfId="0" applyNumberFormat="1" applyFont="1">
      <alignment vertical="center"/>
    </xf>
    <xf numFmtId="177" fontId="30" fillId="0" borderId="11" xfId="0" applyNumberFormat="1" applyFont="1" applyBorder="1">
      <alignment vertical="center"/>
    </xf>
    <xf numFmtId="0" fontId="28" fillId="0" borderId="12" xfId="0" applyFont="1" applyBorder="1" applyAlignment="1">
      <alignment vertical="center" wrapText="1"/>
    </xf>
    <xf numFmtId="0" fontId="58" fillId="0" borderId="12" xfId="0" applyFont="1" applyFill="1" applyBorder="1" applyAlignment="1">
      <alignment vertical="center" wrapText="1"/>
    </xf>
    <xf numFmtId="0" fontId="53" fillId="0" borderId="12" xfId="0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11" xfId="0" applyFont="1" applyBorder="1">
      <alignment vertical="center"/>
    </xf>
    <xf numFmtId="0" fontId="28" fillId="0" borderId="11" xfId="0" applyFont="1" applyBorder="1" applyAlignment="1">
      <alignment horizontal="center" vertical="center"/>
    </xf>
    <xf numFmtId="0" fontId="28" fillId="0" borderId="14" xfId="0" applyFont="1" applyBorder="1">
      <alignment vertical="center"/>
    </xf>
    <xf numFmtId="0" fontId="30" fillId="0" borderId="14" xfId="0" applyFont="1" applyBorder="1">
      <alignment vertical="center"/>
    </xf>
    <xf numFmtId="0" fontId="30" fillId="0" borderId="18" xfId="0" applyFont="1" applyBorder="1">
      <alignment vertical="center"/>
    </xf>
    <xf numFmtId="0" fontId="30" fillId="0" borderId="14" xfId="0" applyFont="1" applyFill="1" applyBorder="1" applyAlignment="1">
      <alignment horizontal="right" vertical="center"/>
    </xf>
    <xf numFmtId="0" fontId="30" fillId="0" borderId="14" xfId="0" applyFont="1" applyFill="1" applyBorder="1">
      <alignment vertical="center"/>
    </xf>
    <xf numFmtId="0" fontId="30" fillId="0" borderId="18" xfId="0" applyFont="1" applyFill="1" applyBorder="1">
      <alignment vertical="center"/>
    </xf>
    <xf numFmtId="0" fontId="28" fillId="0" borderId="14" xfId="0" applyFont="1" applyFill="1" applyBorder="1" applyAlignment="1">
      <alignment horizontal="left" vertical="center"/>
    </xf>
    <xf numFmtId="0" fontId="28" fillId="0" borderId="20" xfId="0" applyFont="1" applyFill="1" applyBorder="1" applyAlignment="1">
      <alignment horizontal="left" vertical="center"/>
    </xf>
    <xf numFmtId="0" fontId="30" fillId="0" borderId="11" xfId="0" applyFont="1" applyFill="1" applyBorder="1">
      <alignment vertical="center"/>
    </xf>
    <xf numFmtId="0" fontId="30" fillId="0" borderId="20" xfId="0" applyFont="1" applyFill="1" applyBorder="1">
      <alignment vertical="center"/>
    </xf>
    <xf numFmtId="0" fontId="30" fillId="0" borderId="21" xfId="0" applyFont="1" applyFill="1" applyBorder="1">
      <alignment vertical="center"/>
    </xf>
    <xf numFmtId="0" fontId="28" fillId="0" borderId="0" xfId="0" applyFont="1" applyFill="1">
      <alignment vertical="center"/>
    </xf>
    <xf numFmtId="0" fontId="3" fillId="0" borderId="10" xfId="0" applyFont="1" applyFill="1" applyBorder="1">
      <alignment vertical="center"/>
    </xf>
    <xf numFmtId="0" fontId="30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left" vertical="center"/>
    </xf>
    <xf numFmtId="0" fontId="28" fillId="0" borderId="11" xfId="0" applyFont="1" applyFill="1" applyBorder="1" applyAlignment="1">
      <alignment horizontal="left" vertical="center"/>
    </xf>
    <xf numFmtId="0" fontId="28" fillId="0" borderId="0" xfId="0" applyFont="1">
      <alignment vertical="center"/>
    </xf>
    <xf numFmtId="0" fontId="54" fillId="0" borderId="12" xfId="1" applyFont="1" applyFill="1" applyBorder="1" applyAlignment="1">
      <alignment horizontal="left" vertical="center"/>
    </xf>
    <xf numFmtId="0" fontId="59" fillId="0" borderId="0" xfId="136" applyFont="1" applyFill="1">
      <alignment vertical="center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32" fillId="0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>
      <alignment vertical="center"/>
    </xf>
    <xf numFmtId="0" fontId="28" fillId="0" borderId="0" xfId="0" applyFont="1">
      <alignment vertical="center"/>
    </xf>
    <xf numFmtId="0" fontId="0" fillId="0" borderId="0" xfId="0" applyFill="1" applyBorder="1">
      <alignment vertical="center"/>
    </xf>
    <xf numFmtId="176" fontId="30" fillId="0" borderId="12" xfId="0" applyNumberFormat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176" fontId="30" fillId="0" borderId="0" xfId="0" applyNumberFormat="1" applyFont="1" applyFill="1" applyBorder="1" applyAlignment="1">
      <alignment horizontal="left" vertical="center"/>
    </xf>
  </cellXfs>
  <cellStyles count="141">
    <cellStyle name="20% - 强调文字颜色 1" xfId="20" builtinId="30" customBuiltin="1"/>
    <cellStyle name="20% - 强调文字颜色 1 2" xfId="60"/>
    <cellStyle name="20% - 强调文字颜色 1 3" xfId="102"/>
    <cellStyle name="20% - 强调文字颜色 2" xfId="24" builtinId="34" customBuiltin="1"/>
    <cellStyle name="20% - 强调文字颜色 2 2" xfId="62"/>
    <cellStyle name="20% - 强调文字颜色 2 3" xfId="104"/>
    <cellStyle name="20% - 强调文字颜色 3" xfId="28" builtinId="38" customBuiltin="1"/>
    <cellStyle name="20% - 强调文字颜色 3 2" xfId="61"/>
    <cellStyle name="20% - 强调文字颜色 3 3" xfId="103"/>
    <cellStyle name="20% - 强调文字颜色 4" xfId="32" builtinId="42" customBuiltin="1"/>
    <cellStyle name="20% - 强调文字颜色 4 2" xfId="63"/>
    <cellStyle name="20% - 强调文字颜色 4 3" xfId="105"/>
    <cellStyle name="20% - 强调文字颜色 5" xfId="36" builtinId="46" customBuiltin="1"/>
    <cellStyle name="20% - 强调文字颜色 5 2" xfId="66"/>
    <cellStyle name="20% - 强调文字颜色 5 3" xfId="108"/>
    <cellStyle name="20% - 强调文字颜色 6" xfId="40" builtinId="50" customBuiltin="1"/>
    <cellStyle name="20% - 强调文字颜色 6 2" xfId="68"/>
    <cellStyle name="20% - 强调文字颜色 6 3" xfId="110"/>
    <cellStyle name="40% - 强调文字颜色 1" xfId="21" builtinId="31" customBuiltin="1"/>
    <cellStyle name="40% - 强调文字颜色 1 2" xfId="67"/>
    <cellStyle name="40% - 强调文字颜色 1 3" xfId="109"/>
    <cellStyle name="40% - 强调文字颜色 2" xfId="25" builtinId="35" customBuiltin="1"/>
    <cellStyle name="40% - 强调文字颜色 2 2" xfId="69"/>
    <cellStyle name="40% - 强调文字颜色 2 3" xfId="111"/>
    <cellStyle name="40% - 强调文字颜色 3" xfId="29" builtinId="39" customBuiltin="1"/>
    <cellStyle name="40% - 强调文字颜色 3 2" xfId="65"/>
    <cellStyle name="40% - 强调文字颜色 3 3" xfId="107"/>
    <cellStyle name="40% - 强调文字颜色 4" xfId="33" builtinId="43" customBuiltin="1"/>
    <cellStyle name="40% - 强调文字颜色 4 2" xfId="57"/>
    <cellStyle name="40% - 强调文字颜色 4 3" xfId="99"/>
    <cellStyle name="40% - 强调文字颜色 5" xfId="37" builtinId="47" customBuiltin="1"/>
    <cellStyle name="40% - 强调文字颜色 5 2" xfId="56"/>
    <cellStyle name="40% - 强调文字颜色 5 3" xfId="98"/>
    <cellStyle name="40% - 强调文字颜色 6" xfId="41" builtinId="51" customBuiltin="1"/>
    <cellStyle name="40% - 强调文字颜色 6 2" xfId="55"/>
    <cellStyle name="40% - 强调文字颜色 6 3" xfId="97"/>
    <cellStyle name="60% - 强调文字颜色 1" xfId="22" builtinId="32" customBuiltin="1"/>
    <cellStyle name="60% - 强调文字颜色 1 2" xfId="54"/>
    <cellStyle name="60% - 强调文字颜色 1 3" xfId="96"/>
    <cellStyle name="60% - 强调文字颜色 2" xfId="26" builtinId="36" customBuiltin="1"/>
    <cellStyle name="60% - 强调文字颜色 2 2" xfId="53"/>
    <cellStyle name="60% - 强调文字颜色 2 3" xfId="95"/>
    <cellStyle name="60% - 强调文字颜色 3" xfId="30" builtinId="40" customBuiltin="1"/>
    <cellStyle name="60% - 强调文字颜色 3 2" xfId="90"/>
    <cellStyle name="60% - 强调文字颜色 3 3" xfId="132"/>
    <cellStyle name="60% - 强调文字颜色 4" xfId="34" builtinId="44" customBuiltin="1"/>
    <cellStyle name="60% - 强调文字颜色 4 2" xfId="86"/>
    <cellStyle name="60% - 强调文字颜色 4 3" xfId="128"/>
    <cellStyle name="60% - 强调文字颜色 5" xfId="38" builtinId="48" customBuiltin="1"/>
    <cellStyle name="60% - 强调文字颜色 5 2" xfId="82"/>
    <cellStyle name="60% - 强调文字颜色 5 3" xfId="124"/>
    <cellStyle name="60% - 强调文字颜色 6" xfId="42" builtinId="52" customBuiltin="1"/>
    <cellStyle name="60% - 强调文字颜色 6 2" xfId="78"/>
    <cellStyle name="60% - 强调文字颜色 6 3" xfId="120"/>
    <cellStyle name="Excel Built-in Normal" xfId="43"/>
    <cellStyle name="Excel Built-in Normal 2" xfId="140"/>
    <cellStyle name="Excel Built-in Normal 3" xfId="138"/>
    <cellStyle name="好" xfId="7" builtinId="26" customBuiltin="1"/>
    <cellStyle name="好 2" xfId="74"/>
    <cellStyle name="好 3" xfId="116"/>
    <cellStyle name="差" xfId="8" builtinId="27" customBuiltin="1"/>
    <cellStyle name="差 2" xfId="46"/>
    <cellStyle name="差 2 2" xfId="70"/>
    <cellStyle name="差 3" xfId="112"/>
    <cellStyle name="常规" xfId="0" builtinId="0"/>
    <cellStyle name="常规 2" xfId="1"/>
    <cellStyle name="常规 2 2" xfId="48"/>
    <cellStyle name="常规 2 3" xfId="47"/>
    <cellStyle name="常规 2 4" xfId="44"/>
    <cellStyle name="常规 2 5" xfId="64"/>
    <cellStyle name="常规 3" xfId="45"/>
    <cellStyle name="常规 3 2" xfId="106"/>
    <cellStyle name="常规 3 3" xfId="137"/>
    <cellStyle name="常规 3 4" xfId="139"/>
    <cellStyle name="常规 4" xfId="50"/>
    <cellStyle name="常规 4 2" xfId="51"/>
    <cellStyle name="常规 5" xfId="136"/>
    <cellStyle name="强调文字颜色 1" xfId="19" builtinId="29" customBuiltin="1"/>
    <cellStyle name="强调文字颜色 1 2" xfId="52"/>
    <cellStyle name="强调文字颜色 1 3" xfId="94"/>
    <cellStyle name="强调文字颜色 2" xfId="23" builtinId="33" customBuiltin="1"/>
    <cellStyle name="强调文字颜色 2 2" xfId="59"/>
    <cellStyle name="强调文字颜色 2 3" xfId="101"/>
    <cellStyle name="强调文字颜色 3" xfId="27" builtinId="37" customBuiltin="1"/>
    <cellStyle name="强调文字颜色 3 2" xfId="58"/>
    <cellStyle name="强调文字颜色 3 3" xfId="100"/>
    <cellStyle name="强调文字颜色 4" xfId="31" builtinId="41" customBuiltin="1"/>
    <cellStyle name="强调文字颜色 4 2" xfId="93"/>
    <cellStyle name="强调文字颜色 4 3" xfId="135"/>
    <cellStyle name="强调文字颜色 5" xfId="35" builtinId="45" customBuiltin="1"/>
    <cellStyle name="强调文字颜色 5 2" xfId="89"/>
    <cellStyle name="强调文字颜色 5 3" xfId="131"/>
    <cellStyle name="强调文字颜色 6" xfId="39" builtinId="49" customBuiltin="1"/>
    <cellStyle name="强调文字颜色 6 2" xfId="85"/>
    <cellStyle name="强调文字颜色 6 3" xfId="127"/>
    <cellStyle name="标题" xfId="2" builtinId="15" customBuiltin="1"/>
    <cellStyle name="标题 1" xfId="3" builtinId="16" customBuiltin="1"/>
    <cellStyle name="标题 1 2" xfId="77"/>
    <cellStyle name="标题 1 3" xfId="119"/>
    <cellStyle name="标题 2" xfId="4" builtinId="17" customBuiltin="1"/>
    <cellStyle name="标题 2 2" xfId="73"/>
    <cellStyle name="标题 2 3" xfId="115"/>
    <cellStyle name="标题 3" xfId="5" builtinId="18" customBuiltin="1"/>
    <cellStyle name="标题 3 2" xfId="92"/>
    <cellStyle name="标题 3 3" xfId="134"/>
    <cellStyle name="标题 4" xfId="6" builtinId="19" customBuiltin="1"/>
    <cellStyle name="标题 4 2" xfId="88"/>
    <cellStyle name="标题 4 3" xfId="130"/>
    <cellStyle name="标题 5" xfId="81"/>
    <cellStyle name="标题 6" xfId="123"/>
    <cellStyle name="检查单元格" xfId="14" builtinId="23" customBuiltin="1"/>
    <cellStyle name="检查单元格 2" xfId="84"/>
    <cellStyle name="检查单元格 3" xfId="126"/>
    <cellStyle name="汇总" xfId="18" builtinId="25" customBuiltin="1"/>
    <cellStyle name="汇总 2" xfId="80"/>
    <cellStyle name="汇总 3" xfId="122"/>
    <cellStyle name="注释" xfId="16" builtinId="10" customBuiltin="1"/>
    <cellStyle name="注释 2" xfId="76"/>
    <cellStyle name="注释 3" xfId="118"/>
    <cellStyle name="解释性文本" xfId="17" builtinId="53" customBuiltin="1"/>
    <cellStyle name="解释性文本 2" xfId="72"/>
    <cellStyle name="解释性文本 3" xfId="114"/>
    <cellStyle name="警告文本" xfId="15" builtinId="11" customBuiltin="1"/>
    <cellStyle name="警告文本 2" xfId="91"/>
    <cellStyle name="警告文本 3" xfId="133"/>
    <cellStyle name="计算" xfId="12" builtinId="22" customBuiltin="1"/>
    <cellStyle name="计算 2" xfId="87"/>
    <cellStyle name="计算 3" xfId="129"/>
    <cellStyle name="超链接 2" xfId="49"/>
    <cellStyle name="输入" xfId="10" builtinId="20" customBuiltin="1"/>
    <cellStyle name="输入 2" xfId="83"/>
    <cellStyle name="输入 3" xfId="125"/>
    <cellStyle name="输出" xfId="11" builtinId="21" customBuiltin="1"/>
    <cellStyle name="输出 2" xfId="79"/>
    <cellStyle name="输出 3" xfId="121"/>
    <cellStyle name="适中" xfId="9" builtinId="28" customBuiltin="1"/>
    <cellStyle name="适中 2" xfId="75"/>
    <cellStyle name="适中 3" xfId="117"/>
    <cellStyle name="链接单元格" xfId="13" builtinId="24" customBuiltin="1"/>
    <cellStyle name="链接单元格 2" xfId="71"/>
    <cellStyle name="链接单元格 3" xfId="1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4"/>
  <sheetViews>
    <sheetView tabSelected="1" topLeftCell="C1" workbookViewId="0">
      <selection activeCell="G10" sqref="G10"/>
    </sheetView>
  </sheetViews>
  <sheetFormatPr defaultColWidth="8.875" defaultRowHeight="13.5"/>
  <cols>
    <col min="1" max="1" width="16.625" customWidth="1"/>
    <col min="2" max="2" width="20.625" style="1" customWidth="1"/>
    <col min="3" max="4" width="18" style="1" customWidth="1"/>
    <col min="5" max="5" width="26.125" customWidth="1"/>
    <col min="6" max="7" width="32.875" style="1" customWidth="1"/>
    <col min="8" max="10" width="16.375" style="1" customWidth="1"/>
    <col min="11" max="11" width="8.875" style="1" customWidth="1"/>
    <col min="12" max="12" width="22.5" style="1" customWidth="1"/>
    <col min="13" max="14" width="13.625" style="1" customWidth="1"/>
    <col min="15" max="16" width="21.875" style="1" customWidth="1"/>
    <col min="17" max="17" width="35.125" style="1" customWidth="1"/>
    <col min="18" max="18" width="18.125" style="1" customWidth="1"/>
    <col min="19" max="20" width="8.875" style="1" customWidth="1"/>
    <col min="21" max="34" width="8.875" style="1"/>
  </cols>
  <sheetData>
    <row r="1" spans="1:34" s="2" customFormat="1" ht="15">
      <c r="A1" s="43" t="s">
        <v>414</v>
      </c>
      <c r="B1" s="28"/>
      <c r="C1" s="28"/>
      <c r="D1" s="28"/>
      <c r="E1" s="23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86"/>
      <c r="T1" s="86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s="42" customFormat="1" ht="15.75" thickBot="1">
      <c r="A2" s="43"/>
      <c r="B2" s="28"/>
      <c r="C2" s="28"/>
      <c r="D2" s="28"/>
      <c r="E2" s="23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62"/>
      <c r="R2" s="28"/>
      <c r="S2" s="8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 ht="15">
      <c r="A3" s="32" t="s">
        <v>0</v>
      </c>
      <c r="B3" s="32" t="s">
        <v>117</v>
      </c>
      <c r="C3" s="32" t="s">
        <v>118</v>
      </c>
      <c r="D3" s="32" t="s">
        <v>119</v>
      </c>
      <c r="E3" s="32" t="s">
        <v>1</v>
      </c>
      <c r="F3" s="32" t="s">
        <v>487</v>
      </c>
      <c r="G3" s="32" t="s">
        <v>120</v>
      </c>
      <c r="H3" s="32" t="s">
        <v>121</v>
      </c>
      <c r="I3" s="71" t="s">
        <v>446</v>
      </c>
      <c r="J3" s="33" t="s">
        <v>445</v>
      </c>
      <c r="K3" s="32" t="s">
        <v>123</v>
      </c>
      <c r="L3" s="32" t="s">
        <v>447</v>
      </c>
      <c r="M3" s="32" t="s">
        <v>249</v>
      </c>
      <c r="N3" s="71" t="s">
        <v>392</v>
      </c>
      <c r="O3" s="32" t="s">
        <v>415</v>
      </c>
      <c r="P3" s="32" t="s">
        <v>461</v>
      </c>
      <c r="Q3" s="87" t="s">
        <v>122</v>
      </c>
      <c r="R3" s="71" t="s">
        <v>476</v>
      </c>
      <c r="S3" s="32" t="s">
        <v>416</v>
      </c>
      <c r="T3" s="71" t="s">
        <v>452</v>
      </c>
    </row>
    <row r="4" spans="1:34" ht="15">
      <c r="A4" s="34" t="s">
        <v>43</v>
      </c>
      <c r="B4" s="34" t="s">
        <v>43</v>
      </c>
      <c r="C4" s="30" t="s">
        <v>124</v>
      </c>
      <c r="D4" s="30" t="s">
        <v>126</v>
      </c>
      <c r="E4" s="31" t="s">
        <v>246</v>
      </c>
      <c r="F4" s="76" t="s">
        <v>417</v>
      </c>
      <c r="G4" s="22" t="s">
        <v>127</v>
      </c>
      <c r="H4" s="22" t="s">
        <v>128</v>
      </c>
      <c r="I4" s="22" t="s">
        <v>418</v>
      </c>
      <c r="J4" s="22" t="s">
        <v>419</v>
      </c>
      <c r="K4" s="22" t="s">
        <v>129</v>
      </c>
      <c r="L4" s="22" t="s">
        <v>420</v>
      </c>
      <c r="M4" s="88">
        <v>20.29</v>
      </c>
      <c r="N4" s="88" t="s">
        <v>393</v>
      </c>
      <c r="O4" s="88">
        <v>113.5</v>
      </c>
      <c r="P4" s="88" t="s">
        <v>462</v>
      </c>
      <c r="Q4" s="89" t="s">
        <v>426</v>
      </c>
      <c r="R4" s="88" t="s">
        <v>475</v>
      </c>
      <c r="S4" s="89">
        <v>3.3083843366670531</v>
      </c>
      <c r="T4" s="75" t="s">
        <v>483</v>
      </c>
    </row>
    <row r="5" spans="1:34" ht="15">
      <c r="A5" s="34" t="s">
        <v>421</v>
      </c>
      <c r="B5" s="34" t="s">
        <v>44</v>
      </c>
      <c r="C5" s="30" t="s">
        <v>125</v>
      </c>
      <c r="D5" s="30" t="s">
        <v>126</v>
      </c>
      <c r="E5" s="31" t="s">
        <v>246</v>
      </c>
      <c r="F5" s="31" t="s">
        <v>422</v>
      </c>
      <c r="G5" s="22" t="s">
        <v>127</v>
      </c>
      <c r="H5" s="22" t="s">
        <v>128</v>
      </c>
      <c r="I5" s="22" t="s">
        <v>418</v>
      </c>
      <c r="J5" s="22" t="s">
        <v>419</v>
      </c>
      <c r="K5" s="22" t="s">
        <v>130</v>
      </c>
      <c r="L5" s="22" t="s">
        <v>423</v>
      </c>
      <c r="M5" s="76" t="s">
        <v>424</v>
      </c>
      <c r="N5" s="88" t="s">
        <v>393</v>
      </c>
      <c r="O5" s="22" t="s">
        <v>424</v>
      </c>
      <c r="P5" s="22"/>
      <c r="Q5" s="89" t="s">
        <v>250</v>
      </c>
      <c r="R5" s="88" t="s">
        <v>475</v>
      </c>
      <c r="S5" s="89" t="s">
        <v>424</v>
      </c>
      <c r="T5" s="75" t="s">
        <v>483</v>
      </c>
    </row>
    <row r="6" spans="1:34" ht="15">
      <c r="A6" s="34" t="s">
        <v>45</v>
      </c>
      <c r="B6" s="34" t="s">
        <v>45</v>
      </c>
      <c r="C6" s="30" t="s">
        <v>131</v>
      </c>
      <c r="D6" s="30" t="s">
        <v>126</v>
      </c>
      <c r="E6" s="31" t="s">
        <v>246</v>
      </c>
      <c r="F6" s="76" t="s">
        <v>425</v>
      </c>
      <c r="G6" s="22" t="s">
        <v>132</v>
      </c>
      <c r="H6" s="22" t="s">
        <v>128</v>
      </c>
      <c r="I6" s="22" t="s">
        <v>418</v>
      </c>
      <c r="J6" s="22" t="s">
        <v>419</v>
      </c>
      <c r="K6" s="22" t="s">
        <v>130</v>
      </c>
      <c r="L6" s="22" t="s">
        <v>423</v>
      </c>
      <c r="M6" s="76">
        <v>7.36</v>
      </c>
      <c r="N6" s="76" t="s">
        <v>393</v>
      </c>
      <c r="O6" s="76">
        <v>119</v>
      </c>
      <c r="P6" s="76" t="s">
        <v>462</v>
      </c>
      <c r="Q6" s="89" t="s">
        <v>426</v>
      </c>
      <c r="R6" s="76" t="s">
        <v>475</v>
      </c>
      <c r="S6" s="89">
        <v>3.3516900956672284</v>
      </c>
      <c r="T6" s="31" t="s">
        <v>483</v>
      </c>
    </row>
    <row r="7" spans="1:34" ht="15">
      <c r="A7" s="34" t="s">
        <v>46</v>
      </c>
      <c r="B7" s="34" t="s">
        <v>46</v>
      </c>
      <c r="C7" s="30" t="s">
        <v>133</v>
      </c>
      <c r="D7" s="30" t="s">
        <v>126</v>
      </c>
      <c r="E7" s="31" t="s">
        <v>246</v>
      </c>
      <c r="F7" s="31" t="s">
        <v>427</v>
      </c>
      <c r="G7" s="22" t="s">
        <v>132</v>
      </c>
      <c r="H7" s="22" t="s">
        <v>451</v>
      </c>
      <c r="I7" s="22" t="s">
        <v>418</v>
      </c>
      <c r="J7" s="22" t="s">
        <v>419</v>
      </c>
      <c r="K7" s="22" t="s">
        <v>130</v>
      </c>
      <c r="L7" s="22" t="s">
        <v>423</v>
      </c>
      <c r="M7" s="76">
        <v>0</v>
      </c>
      <c r="N7" s="88" t="s">
        <v>394</v>
      </c>
      <c r="O7" s="76">
        <v>138.66999999999999</v>
      </c>
      <c r="P7" s="76" t="s">
        <v>463</v>
      </c>
      <c r="Q7" s="89" t="s">
        <v>426</v>
      </c>
      <c r="R7" s="88" t="s">
        <v>475</v>
      </c>
      <c r="S7" s="89">
        <v>4.8909725682791079</v>
      </c>
      <c r="T7" s="31" t="s">
        <v>484</v>
      </c>
    </row>
    <row r="8" spans="1:34" ht="15">
      <c r="A8" s="34" t="s">
        <v>48</v>
      </c>
      <c r="B8" s="34" t="s">
        <v>48</v>
      </c>
      <c r="C8" s="30" t="s">
        <v>135</v>
      </c>
      <c r="D8" s="30" t="s">
        <v>126</v>
      </c>
      <c r="E8" s="31" t="s">
        <v>246</v>
      </c>
      <c r="F8" s="31" t="s">
        <v>422</v>
      </c>
      <c r="G8" s="22" t="s">
        <v>132</v>
      </c>
      <c r="H8" s="22" t="s">
        <v>128</v>
      </c>
      <c r="I8" s="22" t="s">
        <v>418</v>
      </c>
      <c r="J8" s="22" t="s">
        <v>419</v>
      </c>
      <c r="K8" s="22" t="s">
        <v>130</v>
      </c>
      <c r="L8" s="22" t="s">
        <v>423</v>
      </c>
      <c r="M8" s="76" t="s">
        <v>424</v>
      </c>
      <c r="N8" s="76" t="s">
        <v>393</v>
      </c>
      <c r="O8" s="22" t="s">
        <v>424</v>
      </c>
      <c r="P8" s="22"/>
      <c r="Q8" s="89" t="s">
        <v>250</v>
      </c>
      <c r="R8" s="88" t="s">
        <v>475</v>
      </c>
      <c r="S8" s="89" t="s">
        <v>424</v>
      </c>
      <c r="T8" s="75" t="s">
        <v>483</v>
      </c>
    </row>
    <row r="9" spans="1:34" ht="15">
      <c r="A9" s="34" t="s">
        <v>49</v>
      </c>
      <c r="B9" s="34" t="s">
        <v>49</v>
      </c>
      <c r="C9" s="30" t="s">
        <v>136</v>
      </c>
      <c r="D9" s="30" t="s">
        <v>126</v>
      </c>
      <c r="E9" s="31" t="s">
        <v>246</v>
      </c>
      <c r="F9" s="31" t="s">
        <v>422</v>
      </c>
      <c r="G9" s="22" t="s">
        <v>132</v>
      </c>
      <c r="H9" s="22" t="s">
        <v>128</v>
      </c>
      <c r="I9" s="22" t="s">
        <v>418</v>
      </c>
      <c r="J9" s="22" t="s">
        <v>419</v>
      </c>
      <c r="K9" s="22" t="s">
        <v>130</v>
      </c>
      <c r="L9" s="22" t="s">
        <v>423</v>
      </c>
      <c r="M9" s="76">
        <v>9.42</v>
      </c>
      <c r="N9" s="88" t="s">
        <v>393</v>
      </c>
      <c r="O9" s="76">
        <v>126</v>
      </c>
      <c r="P9" s="76" t="s">
        <v>463</v>
      </c>
      <c r="Q9" s="89" t="s">
        <v>426</v>
      </c>
      <c r="R9" s="88" t="s">
        <v>475</v>
      </c>
      <c r="S9" s="89">
        <v>3.9272776509159972</v>
      </c>
      <c r="T9" s="75" t="s">
        <v>483</v>
      </c>
    </row>
    <row r="10" spans="1:34" ht="15">
      <c r="A10" s="34" t="s">
        <v>50</v>
      </c>
      <c r="B10" s="34" t="s">
        <v>50</v>
      </c>
      <c r="C10" s="30" t="s">
        <v>137</v>
      </c>
      <c r="D10" s="30" t="s">
        <v>126</v>
      </c>
      <c r="E10" s="31" t="s">
        <v>246</v>
      </c>
      <c r="F10" s="31" t="s">
        <v>427</v>
      </c>
      <c r="G10" s="22" t="s">
        <v>144</v>
      </c>
      <c r="H10" s="22" t="s">
        <v>128</v>
      </c>
      <c r="I10" s="22" t="s">
        <v>418</v>
      </c>
      <c r="J10" s="22" t="s">
        <v>419</v>
      </c>
      <c r="K10" s="22" t="s">
        <v>129</v>
      </c>
      <c r="L10" s="22" t="s">
        <v>423</v>
      </c>
      <c r="M10" s="76">
        <v>11.61</v>
      </c>
      <c r="N10" s="88" t="s">
        <v>394</v>
      </c>
      <c r="O10" s="76">
        <v>94</v>
      </c>
      <c r="P10" s="76" t="s">
        <v>464</v>
      </c>
      <c r="Q10" s="89" t="s">
        <v>428</v>
      </c>
      <c r="R10" s="76" t="s">
        <v>477</v>
      </c>
      <c r="S10" s="89">
        <v>3.9046996169029256</v>
      </c>
      <c r="T10" s="31" t="s">
        <v>483</v>
      </c>
    </row>
    <row r="11" spans="1:34" ht="15">
      <c r="A11" s="34" t="s">
        <v>51</v>
      </c>
      <c r="B11" s="34" t="s">
        <v>51</v>
      </c>
      <c r="C11" s="30" t="s">
        <v>138</v>
      </c>
      <c r="D11" s="30" t="s">
        <v>126</v>
      </c>
      <c r="E11" s="31" t="s">
        <v>246</v>
      </c>
      <c r="F11" s="31" t="s">
        <v>422</v>
      </c>
      <c r="G11" s="22" t="s">
        <v>144</v>
      </c>
      <c r="H11" s="22" t="s">
        <v>128</v>
      </c>
      <c r="I11" s="22" t="s">
        <v>418</v>
      </c>
      <c r="J11" s="22" t="s">
        <v>419</v>
      </c>
      <c r="K11" s="22" t="s">
        <v>130</v>
      </c>
      <c r="L11" s="22" t="s">
        <v>423</v>
      </c>
      <c r="M11" s="76">
        <v>0</v>
      </c>
      <c r="N11" s="88" t="s">
        <v>393</v>
      </c>
      <c r="O11" s="76">
        <v>174.67</v>
      </c>
      <c r="P11" s="76" t="s">
        <v>463</v>
      </c>
      <c r="Q11" s="89" t="s">
        <v>428</v>
      </c>
      <c r="R11" s="88" t="s">
        <v>475</v>
      </c>
      <c r="S11" s="89">
        <v>3.963253184485473</v>
      </c>
      <c r="T11" s="31" t="s">
        <v>484</v>
      </c>
    </row>
    <row r="12" spans="1:34" ht="15">
      <c r="A12" s="34" t="s">
        <v>52</v>
      </c>
      <c r="B12" s="34" t="s">
        <v>52</v>
      </c>
      <c r="C12" s="30" t="s">
        <v>139</v>
      </c>
      <c r="D12" s="30" t="s">
        <v>126</v>
      </c>
      <c r="E12" s="31" t="s">
        <v>246</v>
      </c>
      <c r="F12" s="31" t="s">
        <v>422</v>
      </c>
      <c r="G12" s="22" t="s">
        <v>144</v>
      </c>
      <c r="H12" s="22" t="s">
        <v>128</v>
      </c>
      <c r="I12" s="22" t="s">
        <v>418</v>
      </c>
      <c r="J12" s="22" t="s">
        <v>419</v>
      </c>
      <c r="K12" s="22" t="s">
        <v>130</v>
      </c>
      <c r="L12" s="22" t="s">
        <v>423</v>
      </c>
      <c r="M12" s="76">
        <v>3.02</v>
      </c>
      <c r="N12" s="88" t="s">
        <v>393</v>
      </c>
      <c r="O12" s="76">
        <v>111.33</v>
      </c>
      <c r="P12" s="76" t="s">
        <v>462</v>
      </c>
      <c r="Q12" s="89" t="s">
        <v>426</v>
      </c>
      <c r="R12" s="88" t="s">
        <v>475</v>
      </c>
      <c r="S12" s="89">
        <v>3.4954560056922723</v>
      </c>
      <c r="T12" s="75" t="s">
        <v>483</v>
      </c>
    </row>
    <row r="13" spans="1:34" ht="15">
      <c r="A13" s="34" t="s">
        <v>53</v>
      </c>
      <c r="B13" s="34" t="s">
        <v>53</v>
      </c>
      <c r="C13" s="30" t="s">
        <v>140</v>
      </c>
      <c r="D13" s="30" t="s">
        <v>126</v>
      </c>
      <c r="E13" s="31" t="s">
        <v>246</v>
      </c>
      <c r="F13" s="76" t="s">
        <v>425</v>
      </c>
      <c r="G13" s="22" t="s">
        <v>145</v>
      </c>
      <c r="H13" s="22" t="s">
        <v>128</v>
      </c>
      <c r="I13" s="22" t="s">
        <v>418</v>
      </c>
      <c r="J13" s="22" t="s">
        <v>419</v>
      </c>
      <c r="K13" s="22" t="s">
        <v>129</v>
      </c>
      <c r="L13" s="22" t="s">
        <v>420</v>
      </c>
      <c r="M13" s="76">
        <v>25.57</v>
      </c>
      <c r="N13" s="88" t="s">
        <v>393</v>
      </c>
      <c r="O13" s="76">
        <v>85</v>
      </c>
      <c r="P13" s="76" t="s">
        <v>464</v>
      </c>
      <c r="Q13" s="89" t="s">
        <v>428</v>
      </c>
      <c r="R13" s="88" t="s">
        <v>475</v>
      </c>
      <c r="S13" s="89">
        <v>3.5185771286574004</v>
      </c>
      <c r="T13" s="31" t="s">
        <v>484</v>
      </c>
    </row>
    <row r="14" spans="1:34" ht="15">
      <c r="A14" s="34" t="s">
        <v>54</v>
      </c>
      <c r="B14" s="34" t="s">
        <v>54</v>
      </c>
      <c r="C14" s="30" t="s">
        <v>141</v>
      </c>
      <c r="D14" s="30" t="s">
        <v>126</v>
      </c>
      <c r="E14" s="31" t="s">
        <v>246</v>
      </c>
      <c r="F14" s="76" t="s">
        <v>425</v>
      </c>
      <c r="G14" s="22" t="s">
        <v>146</v>
      </c>
      <c r="H14" s="22" t="s">
        <v>147</v>
      </c>
      <c r="I14" s="22" t="s">
        <v>429</v>
      </c>
      <c r="J14" s="22" t="s">
        <v>430</v>
      </c>
      <c r="K14" s="22" t="s">
        <v>130</v>
      </c>
      <c r="L14" s="22" t="s">
        <v>423</v>
      </c>
      <c r="M14" s="76">
        <v>0.17</v>
      </c>
      <c r="N14" s="88" t="s">
        <v>393</v>
      </c>
      <c r="O14" s="76">
        <v>119.5</v>
      </c>
      <c r="P14" s="76" t="s">
        <v>462</v>
      </c>
      <c r="Q14" s="89" t="s">
        <v>428</v>
      </c>
      <c r="R14" s="76" t="s">
        <v>475</v>
      </c>
      <c r="S14" s="89">
        <v>3.7508280983646092</v>
      </c>
      <c r="T14" s="75" t="s">
        <v>483</v>
      </c>
    </row>
    <row r="15" spans="1:34" ht="15">
      <c r="A15" s="34" t="s">
        <v>55</v>
      </c>
      <c r="B15" s="34" t="s">
        <v>55</v>
      </c>
      <c r="C15" s="30" t="s">
        <v>142</v>
      </c>
      <c r="D15" s="30" t="s">
        <v>126</v>
      </c>
      <c r="E15" s="31" t="s">
        <v>246</v>
      </c>
      <c r="F15" s="76" t="s">
        <v>425</v>
      </c>
      <c r="G15" s="22" t="s">
        <v>146</v>
      </c>
      <c r="H15" s="22" t="s">
        <v>128</v>
      </c>
      <c r="I15" s="22" t="s">
        <v>418</v>
      </c>
      <c r="J15" s="22" t="s">
        <v>250</v>
      </c>
      <c r="K15" s="22" t="s">
        <v>130</v>
      </c>
      <c r="L15" s="22" t="s">
        <v>424</v>
      </c>
      <c r="M15" s="76" t="s">
        <v>424</v>
      </c>
      <c r="N15" s="76" t="s">
        <v>393</v>
      </c>
      <c r="O15" s="22" t="s">
        <v>424</v>
      </c>
      <c r="P15" s="22"/>
      <c r="Q15" s="89" t="s">
        <v>250</v>
      </c>
      <c r="R15" s="88" t="s">
        <v>477</v>
      </c>
      <c r="S15" s="89" t="s">
        <v>424</v>
      </c>
      <c r="T15" s="75" t="s">
        <v>483</v>
      </c>
    </row>
    <row r="16" spans="1:34" ht="15">
      <c r="A16" s="34" t="s">
        <v>56</v>
      </c>
      <c r="B16" s="34" t="s">
        <v>56</v>
      </c>
      <c r="C16" s="30" t="s">
        <v>143</v>
      </c>
      <c r="D16" s="30" t="s">
        <v>126</v>
      </c>
      <c r="E16" s="31" t="s">
        <v>246</v>
      </c>
      <c r="F16" s="31" t="s">
        <v>431</v>
      </c>
      <c r="G16" s="22" t="s">
        <v>132</v>
      </c>
      <c r="H16" s="22" t="s">
        <v>147</v>
      </c>
      <c r="I16" s="22" t="s">
        <v>429</v>
      </c>
      <c r="J16" s="22" t="s">
        <v>430</v>
      </c>
      <c r="K16" s="22" t="s">
        <v>129</v>
      </c>
      <c r="L16" s="22" t="s">
        <v>420</v>
      </c>
      <c r="M16" s="76">
        <v>42.83</v>
      </c>
      <c r="N16" s="88" t="s">
        <v>393</v>
      </c>
      <c r="O16" s="76">
        <v>120.33</v>
      </c>
      <c r="P16" s="76" t="s">
        <v>463</v>
      </c>
      <c r="Q16" s="89" t="s">
        <v>428</v>
      </c>
      <c r="R16" s="88" t="s">
        <v>475</v>
      </c>
      <c r="S16" s="89">
        <v>3.7182911834374841</v>
      </c>
      <c r="T16" s="31" t="s">
        <v>484</v>
      </c>
    </row>
    <row r="17" spans="1:20" ht="15">
      <c r="A17" s="34" t="s">
        <v>57</v>
      </c>
      <c r="B17" s="34" t="s">
        <v>57</v>
      </c>
      <c r="C17" s="30" t="s">
        <v>148</v>
      </c>
      <c r="D17" s="30" t="s">
        <v>126</v>
      </c>
      <c r="E17" s="31" t="s">
        <v>246</v>
      </c>
      <c r="F17" s="31" t="s">
        <v>422</v>
      </c>
      <c r="G17" s="22" t="s">
        <v>132</v>
      </c>
      <c r="H17" s="22" t="s">
        <v>128</v>
      </c>
      <c r="I17" s="22" t="s">
        <v>418</v>
      </c>
      <c r="J17" s="22" t="s">
        <v>250</v>
      </c>
      <c r="K17" s="22" t="s">
        <v>130</v>
      </c>
      <c r="L17" s="22" t="s">
        <v>424</v>
      </c>
      <c r="M17" s="76">
        <v>0</v>
      </c>
      <c r="N17" s="88" t="s">
        <v>394</v>
      </c>
      <c r="O17" s="76">
        <v>113</v>
      </c>
      <c r="P17" s="76" t="s">
        <v>462</v>
      </c>
      <c r="Q17" s="89" t="s">
        <v>426</v>
      </c>
      <c r="R17" s="88" t="s">
        <v>477</v>
      </c>
      <c r="S17" s="89">
        <v>4.3838585102514003</v>
      </c>
      <c r="T17" s="75" t="s">
        <v>483</v>
      </c>
    </row>
    <row r="18" spans="1:20" ht="15">
      <c r="A18" s="34" t="s">
        <v>58</v>
      </c>
      <c r="B18" s="34" t="s">
        <v>58</v>
      </c>
      <c r="C18" s="30" t="s">
        <v>149</v>
      </c>
      <c r="D18" s="30" t="s">
        <v>126</v>
      </c>
      <c r="E18" s="31" t="s">
        <v>246</v>
      </c>
      <c r="F18" s="31" t="s">
        <v>422</v>
      </c>
      <c r="G18" s="22" t="s">
        <v>132</v>
      </c>
      <c r="H18" s="22" t="s">
        <v>128</v>
      </c>
      <c r="I18" s="22" t="s">
        <v>418</v>
      </c>
      <c r="J18" s="22" t="s">
        <v>419</v>
      </c>
      <c r="K18" s="22" t="s">
        <v>130</v>
      </c>
      <c r="L18" s="22" t="s">
        <v>424</v>
      </c>
      <c r="M18" s="76">
        <v>1.23</v>
      </c>
      <c r="N18" s="88" t="s">
        <v>393</v>
      </c>
      <c r="O18" s="76">
        <v>121</v>
      </c>
      <c r="P18" s="76" t="s">
        <v>463</v>
      </c>
      <c r="Q18" s="89" t="s">
        <v>428</v>
      </c>
      <c r="R18" s="76" t="s">
        <v>475</v>
      </c>
      <c r="S18" s="89">
        <v>3.9984290853031865</v>
      </c>
      <c r="T18" s="31" t="s">
        <v>484</v>
      </c>
    </row>
    <row r="19" spans="1:20" ht="15">
      <c r="A19" s="34" t="s">
        <v>59</v>
      </c>
      <c r="B19" s="34" t="s">
        <v>59</v>
      </c>
      <c r="C19" s="30" t="s">
        <v>150</v>
      </c>
      <c r="D19" s="30" t="s">
        <v>126</v>
      </c>
      <c r="E19" s="31" t="s">
        <v>246</v>
      </c>
      <c r="F19" s="76" t="s">
        <v>425</v>
      </c>
      <c r="G19" s="22" t="s">
        <v>151</v>
      </c>
      <c r="H19" s="22" t="s">
        <v>128</v>
      </c>
      <c r="I19" s="22" t="s">
        <v>418</v>
      </c>
      <c r="J19" s="22" t="s">
        <v>419</v>
      </c>
      <c r="K19" s="22" t="s">
        <v>130</v>
      </c>
      <c r="L19" s="22" t="s">
        <v>420</v>
      </c>
      <c r="M19" s="76" t="s">
        <v>134</v>
      </c>
      <c r="N19" s="88" t="s">
        <v>393</v>
      </c>
      <c r="O19" s="76">
        <v>232</v>
      </c>
      <c r="P19" s="76" t="s">
        <v>463</v>
      </c>
      <c r="Q19" s="89" t="s">
        <v>426</v>
      </c>
      <c r="R19" s="88" t="s">
        <v>477</v>
      </c>
      <c r="S19" s="89" t="s">
        <v>424</v>
      </c>
      <c r="T19" s="75" t="s">
        <v>483</v>
      </c>
    </row>
    <row r="20" spans="1:20" ht="15">
      <c r="A20" s="34" t="s">
        <v>60</v>
      </c>
      <c r="B20" s="34" t="s">
        <v>60</v>
      </c>
      <c r="C20" s="30" t="s">
        <v>152</v>
      </c>
      <c r="D20" s="30" t="s">
        <v>126</v>
      </c>
      <c r="E20" s="31" t="s">
        <v>246</v>
      </c>
      <c r="F20" s="31" t="s">
        <v>47</v>
      </c>
      <c r="G20" s="22" t="s">
        <v>132</v>
      </c>
      <c r="H20" s="22" t="s">
        <v>128</v>
      </c>
      <c r="I20" s="22" t="s">
        <v>418</v>
      </c>
      <c r="J20" s="22" t="s">
        <v>419</v>
      </c>
      <c r="K20" s="22" t="s">
        <v>130</v>
      </c>
      <c r="L20" s="22" t="s">
        <v>424</v>
      </c>
      <c r="M20" s="76">
        <v>23.22</v>
      </c>
      <c r="N20" s="88" t="s">
        <v>394</v>
      </c>
      <c r="O20" s="76">
        <v>80.67</v>
      </c>
      <c r="P20" s="76" t="s">
        <v>464</v>
      </c>
      <c r="Q20" s="89" t="s">
        <v>428</v>
      </c>
      <c r="R20" s="88" t="s">
        <v>477</v>
      </c>
      <c r="S20" s="89">
        <v>4.1518080944570839</v>
      </c>
      <c r="T20" s="31" t="s">
        <v>483</v>
      </c>
    </row>
    <row r="21" spans="1:20" ht="15">
      <c r="A21" s="34" t="s">
        <v>61</v>
      </c>
      <c r="B21" s="34" t="s">
        <v>61</v>
      </c>
      <c r="C21" s="30" t="s">
        <v>153</v>
      </c>
      <c r="D21" s="30" t="s">
        <v>126</v>
      </c>
      <c r="E21" s="31" t="s">
        <v>246</v>
      </c>
      <c r="F21" s="31" t="s">
        <v>422</v>
      </c>
      <c r="G21" s="22" t="s">
        <v>127</v>
      </c>
      <c r="H21" s="22" t="s">
        <v>128</v>
      </c>
      <c r="I21" s="22" t="s">
        <v>418</v>
      </c>
      <c r="J21" s="22" t="s">
        <v>419</v>
      </c>
      <c r="K21" s="22" t="s">
        <v>129</v>
      </c>
      <c r="L21" s="22" t="s">
        <v>423</v>
      </c>
      <c r="M21" s="76" t="s">
        <v>424</v>
      </c>
      <c r="N21" s="76" t="s">
        <v>393</v>
      </c>
      <c r="O21" s="22" t="s">
        <v>424</v>
      </c>
      <c r="P21" s="22"/>
      <c r="Q21" s="89" t="s">
        <v>250</v>
      </c>
      <c r="R21" s="88" t="s">
        <v>475</v>
      </c>
      <c r="S21" s="89" t="s">
        <v>424</v>
      </c>
      <c r="T21" s="75" t="s">
        <v>483</v>
      </c>
    </row>
    <row r="22" spans="1:20" ht="15">
      <c r="A22" s="34" t="s">
        <v>62</v>
      </c>
      <c r="B22" s="34" t="s">
        <v>62</v>
      </c>
      <c r="C22" s="30" t="s">
        <v>154</v>
      </c>
      <c r="D22" s="30" t="s">
        <v>126</v>
      </c>
      <c r="E22" s="31" t="s">
        <v>246</v>
      </c>
      <c r="F22" s="31" t="s">
        <v>422</v>
      </c>
      <c r="G22" s="22" t="s">
        <v>144</v>
      </c>
      <c r="H22" s="22" t="s">
        <v>128</v>
      </c>
      <c r="I22" s="22" t="s">
        <v>418</v>
      </c>
      <c r="J22" s="22" t="s">
        <v>419</v>
      </c>
      <c r="K22" s="22" t="s">
        <v>130</v>
      </c>
      <c r="L22" s="22" t="s">
        <v>423</v>
      </c>
      <c r="M22" s="76" t="s">
        <v>424</v>
      </c>
      <c r="N22" s="76" t="s">
        <v>393</v>
      </c>
      <c r="O22" s="22" t="s">
        <v>424</v>
      </c>
      <c r="P22" s="22"/>
      <c r="Q22" s="89" t="s">
        <v>250</v>
      </c>
      <c r="R22" s="76" t="s">
        <v>475</v>
      </c>
      <c r="S22" s="89" t="s">
        <v>424</v>
      </c>
      <c r="T22" s="75" t="s">
        <v>485</v>
      </c>
    </row>
    <row r="23" spans="1:20" ht="15">
      <c r="A23" s="34" t="s">
        <v>63</v>
      </c>
      <c r="B23" s="34" t="s">
        <v>63</v>
      </c>
      <c r="C23" s="30" t="s">
        <v>155</v>
      </c>
      <c r="D23" s="30" t="s">
        <v>126</v>
      </c>
      <c r="E23" s="31" t="s">
        <v>246</v>
      </c>
      <c r="F23" s="31" t="s">
        <v>422</v>
      </c>
      <c r="G23" s="22" t="s">
        <v>144</v>
      </c>
      <c r="H23" s="22" t="s">
        <v>128</v>
      </c>
      <c r="I23" s="22" t="s">
        <v>418</v>
      </c>
      <c r="J23" s="22" t="s">
        <v>419</v>
      </c>
      <c r="K23" s="22" t="s">
        <v>130</v>
      </c>
      <c r="L23" s="22" t="s">
        <v>423</v>
      </c>
      <c r="M23" s="76">
        <v>0.33</v>
      </c>
      <c r="N23" s="88" t="s">
        <v>393</v>
      </c>
      <c r="O23" s="76">
        <v>133</v>
      </c>
      <c r="P23" s="76" t="s">
        <v>463</v>
      </c>
      <c r="Q23" s="89" t="s">
        <v>426</v>
      </c>
      <c r="R23" s="88" t="s">
        <v>475</v>
      </c>
      <c r="S23" s="89">
        <v>3.4870944249121001</v>
      </c>
      <c r="T23" s="75" t="s">
        <v>483</v>
      </c>
    </row>
    <row r="24" spans="1:20" ht="15">
      <c r="A24" s="34" t="s">
        <v>64</v>
      </c>
      <c r="B24" s="34" t="s">
        <v>64</v>
      </c>
      <c r="C24" s="30" t="s">
        <v>156</v>
      </c>
      <c r="D24" s="30" t="s">
        <v>126</v>
      </c>
      <c r="E24" s="31" t="s">
        <v>246</v>
      </c>
      <c r="F24" s="31" t="s">
        <v>422</v>
      </c>
      <c r="G24" s="22" t="s">
        <v>144</v>
      </c>
      <c r="H24" s="22" t="s">
        <v>128</v>
      </c>
      <c r="I24" s="22" t="s">
        <v>418</v>
      </c>
      <c r="J24" s="22" t="s">
        <v>419</v>
      </c>
      <c r="K24" s="22" t="s">
        <v>129</v>
      </c>
      <c r="L24" s="22" t="s">
        <v>420</v>
      </c>
      <c r="M24" s="76" t="s">
        <v>424</v>
      </c>
      <c r="N24" s="76" t="s">
        <v>393</v>
      </c>
      <c r="O24" s="22" t="s">
        <v>424</v>
      </c>
      <c r="P24" s="22"/>
      <c r="Q24" s="89" t="s">
        <v>250</v>
      </c>
      <c r="R24" s="88" t="s">
        <v>475</v>
      </c>
      <c r="S24" s="89" t="s">
        <v>424</v>
      </c>
      <c r="T24" s="75" t="s">
        <v>483</v>
      </c>
    </row>
    <row r="25" spans="1:20" ht="15">
      <c r="A25" s="34" t="s">
        <v>65</v>
      </c>
      <c r="B25" s="34" t="s">
        <v>65</v>
      </c>
      <c r="C25" s="30" t="s">
        <v>157</v>
      </c>
      <c r="D25" s="30" t="s">
        <v>126</v>
      </c>
      <c r="E25" s="31" t="s">
        <v>246</v>
      </c>
      <c r="F25" s="31" t="s">
        <v>431</v>
      </c>
      <c r="G25" s="22" t="s">
        <v>144</v>
      </c>
      <c r="H25" s="22" t="s">
        <v>128</v>
      </c>
      <c r="I25" s="22" t="s">
        <v>418</v>
      </c>
      <c r="J25" s="22" t="s">
        <v>419</v>
      </c>
      <c r="K25" s="22" t="s">
        <v>129</v>
      </c>
      <c r="L25" s="22" t="s">
        <v>420</v>
      </c>
      <c r="M25" s="76">
        <v>17.600000000000001</v>
      </c>
      <c r="N25" s="88" t="s">
        <v>393</v>
      </c>
      <c r="O25" s="76">
        <v>117.67</v>
      </c>
      <c r="P25" s="76" t="s">
        <v>462</v>
      </c>
      <c r="Q25" s="89" t="s">
        <v>250</v>
      </c>
      <c r="R25" s="88" t="s">
        <v>475</v>
      </c>
      <c r="S25" s="89">
        <v>3.2010214396152925</v>
      </c>
      <c r="T25" s="75" t="s">
        <v>483</v>
      </c>
    </row>
    <row r="26" spans="1:20" ht="15">
      <c r="A26" s="34" t="s">
        <v>66</v>
      </c>
      <c r="B26" s="34" t="s">
        <v>66</v>
      </c>
      <c r="C26" s="30" t="s">
        <v>432</v>
      </c>
      <c r="D26" s="30" t="s">
        <v>126</v>
      </c>
      <c r="E26" s="31" t="s">
        <v>246</v>
      </c>
      <c r="F26" s="31" t="s">
        <v>431</v>
      </c>
      <c r="G26" s="22" t="s">
        <v>151</v>
      </c>
      <c r="H26" s="22" t="s">
        <v>147</v>
      </c>
      <c r="I26" s="22" t="s">
        <v>429</v>
      </c>
      <c r="J26" s="22" t="s">
        <v>430</v>
      </c>
      <c r="K26" s="22" t="s">
        <v>129</v>
      </c>
      <c r="L26" s="22" t="s">
        <v>420</v>
      </c>
      <c r="M26" s="76">
        <v>6.92</v>
      </c>
      <c r="N26" s="88" t="s">
        <v>393</v>
      </c>
      <c r="O26" s="76">
        <v>108.33</v>
      </c>
      <c r="P26" s="76" t="s">
        <v>462</v>
      </c>
      <c r="Q26" s="89" t="s">
        <v>426</v>
      </c>
      <c r="R26" s="76" t="s">
        <v>477</v>
      </c>
      <c r="S26" s="89">
        <v>3.7956126404429127</v>
      </c>
      <c r="T26" s="75" t="s">
        <v>483</v>
      </c>
    </row>
    <row r="27" spans="1:20" ht="15">
      <c r="A27" s="34" t="s">
        <v>67</v>
      </c>
      <c r="B27" s="34" t="s">
        <v>67</v>
      </c>
      <c r="C27" s="30" t="s">
        <v>158</v>
      </c>
      <c r="D27" s="30" t="s">
        <v>126</v>
      </c>
      <c r="E27" s="31" t="s">
        <v>246</v>
      </c>
      <c r="F27" s="31" t="s">
        <v>431</v>
      </c>
      <c r="G27" s="22" t="s">
        <v>132</v>
      </c>
      <c r="H27" s="22" t="s">
        <v>128</v>
      </c>
      <c r="I27" s="22" t="s">
        <v>429</v>
      </c>
      <c r="J27" s="22" t="s">
        <v>430</v>
      </c>
      <c r="K27" s="22" t="s">
        <v>129</v>
      </c>
      <c r="L27" s="22" t="s">
        <v>420</v>
      </c>
      <c r="M27" s="76">
        <v>0</v>
      </c>
      <c r="N27" s="88" t="s">
        <v>395</v>
      </c>
      <c r="O27" s="76">
        <v>149</v>
      </c>
      <c r="P27" s="76" t="s">
        <v>463</v>
      </c>
      <c r="Q27" s="89" t="s">
        <v>428</v>
      </c>
      <c r="R27" s="88" t="s">
        <v>475</v>
      </c>
      <c r="S27" s="89">
        <v>3.8509316770186337</v>
      </c>
      <c r="T27" s="31" t="s">
        <v>484</v>
      </c>
    </row>
    <row r="28" spans="1:20" ht="15">
      <c r="A28" s="34" t="s">
        <v>68</v>
      </c>
      <c r="B28" s="34" t="s">
        <v>68</v>
      </c>
      <c r="C28" s="30" t="s">
        <v>159</v>
      </c>
      <c r="D28" s="30" t="s">
        <v>126</v>
      </c>
      <c r="E28" s="31" t="s">
        <v>246</v>
      </c>
      <c r="F28" s="31" t="s">
        <v>422</v>
      </c>
      <c r="G28" s="22" t="s">
        <v>127</v>
      </c>
      <c r="H28" s="22" t="s">
        <v>128</v>
      </c>
      <c r="I28" s="22" t="s">
        <v>418</v>
      </c>
      <c r="J28" s="22" t="s">
        <v>419</v>
      </c>
      <c r="K28" s="22" t="s">
        <v>129</v>
      </c>
      <c r="L28" s="22" t="s">
        <v>423</v>
      </c>
      <c r="M28" s="76">
        <v>1.63</v>
      </c>
      <c r="N28" s="88" t="s">
        <v>393</v>
      </c>
      <c r="O28" s="76">
        <v>144.5</v>
      </c>
      <c r="P28" s="76" t="s">
        <v>463</v>
      </c>
      <c r="Q28" s="89" t="s">
        <v>428</v>
      </c>
      <c r="R28" s="88" t="s">
        <v>475</v>
      </c>
      <c r="S28" s="89">
        <v>2.9840855300139051</v>
      </c>
      <c r="T28" s="75" t="s">
        <v>483</v>
      </c>
    </row>
    <row r="29" spans="1:20" ht="15">
      <c r="A29" s="34" t="s">
        <v>69</v>
      </c>
      <c r="B29" s="34" t="s">
        <v>69</v>
      </c>
      <c r="C29" s="30" t="s">
        <v>160</v>
      </c>
      <c r="D29" s="30" t="s">
        <v>126</v>
      </c>
      <c r="E29" s="31" t="s">
        <v>246</v>
      </c>
      <c r="F29" s="31" t="s">
        <v>422</v>
      </c>
      <c r="G29" s="22" t="s">
        <v>127</v>
      </c>
      <c r="H29" s="22" t="s">
        <v>128</v>
      </c>
      <c r="I29" s="22" t="s">
        <v>418</v>
      </c>
      <c r="J29" s="22" t="s">
        <v>250</v>
      </c>
      <c r="K29" s="22" t="s">
        <v>130</v>
      </c>
      <c r="L29" s="22" t="s">
        <v>424</v>
      </c>
      <c r="M29" s="76" t="s">
        <v>424</v>
      </c>
      <c r="N29" s="76" t="s">
        <v>393</v>
      </c>
      <c r="O29" s="22" t="s">
        <v>424</v>
      </c>
      <c r="P29" s="22"/>
      <c r="Q29" s="89" t="s">
        <v>250</v>
      </c>
      <c r="R29" s="88" t="s">
        <v>475</v>
      </c>
      <c r="S29" s="89" t="s">
        <v>424</v>
      </c>
      <c r="T29" s="75" t="s">
        <v>485</v>
      </c>
    </row>
    <row r="30" spans="1:20" ht="15">
      <c r="A30" s="34" t="s">
        <v>70</v>
      </c>
      <c r="B30" s="34" t="s">
        <v>70</v>
      </c>
      <c r="C30" s="30" t="s">
        <v>161</v>
      </c>
      <c r="D30" s="30" t="s">
        <v>126</v>
      </c>
      <c r="E30" s="31" t="s">
        <v>246</v>
      </c>
      <c r="F30" s="76" t="s">
        <v>425</v>
      </c>
      <c r="G30" s="22" t="s">
        <v>127</v>
      </c>
      <c r="H30" s="22" t="s">
        <v>128</v>
      </c>
      <c r="I30" s="22" t="s">
        <v>418</v>
      </c>
      <c r="J30" s="22" t="s">
        <v>250</v>
      </c>
      <c r="K30" s="22" t="s">
        <v>129</v>
      </c>
      <c r="L30" s="22" t="s">
        <v>424</v>
      </c>
      <c r="M30" s="76" t="s">
        <v>424</v>
      </c>
      <c r="N30" s="76" t="s">
        <v>393</v>
      </c>
      <c r="O30" s="22" t="s">
        <v>424</v>
      </c>
      <c r="P30" s="22"/>
      <c r="Q30" s="89" t="s">
        <v>250</v>
      </c>
      <c r="R30" s="76" t="s">
        <v>475</v>
      </c>
      <c r="S30" s="89" t="s">
        <v>424</v>
      </c>
      <c r="T30" s="75" t="s">
        <v>483</v>
      </c>
    </row>
    <row r="31" spans="1:20" ht="15">
      <c r="A31" s="34" t="s">
        <v>71</v>
      </c>
      <c r="B31" s="34" t="s">
        <v>71</v>
      </c>
      <c r="C31" s="30" t="s">
        <v>162</v>
      </c>
      <c r="D31" s="30" t="s">
        <v>126</v>
      </c>
      <c r="E31" s="31" t="s">
        <v>246</v>
      </c>
      <c r="F31" s="31" t="s">
        <v>422</v>
      </c>
      <c r="G31" s="22" t="s">
        <v>127</v>
      </c>
      <c r="H31" s="22" t="s">
        <v>128</v>
      </c>
      <c r="I31" s="22" t="s">
        <v>418</v>
      </c>
      <c r="J31" s="22" t="s">
        <v>419</v>
      </c>
      <c r="K31" s="22" t="s">
        <v>130</v>
      </c>
      <c r="L31" s="22" t="s">
        <v>423</v>
      </c>
      <c r="M31" s="76">
        <v>0</v>
      </c>
      <c r="N31" s="88" t="s">
        <v>393</v>
      </c>
      <c r="O31" s="76">
        <v>128</v>
      </c>
      <c r="P31" s="76" t="s">
        <v>463</v>
      </c>
      <c r="Q31" s="89" t="s">
        <v>428</v>
      </c>
      <c r="R31" s="88" t="s">
        <v>475</v>
      </c>
      <c r="S31" s="89">
        <v>4.2551752379338588</v>
      </c>
      <c r="T31" s="75" t="s">
        <v>483</v>
      </c>
    </row>
    <row r="32" spans="1:20" ht="15">
      <c r="A32" s="34" t="s">
        <v>72</v>
      </c>
      <c r="B32" s="34" t="s">
        <v>72</v>
      </c>
      <c r="C32" s="30" t="s">
        <v>163</v>
      </c>
      <c r="D32" s="30" t="s">
        <v>126</v>
      </c>
      <c r="E32" s="31" t="s">
        <v>246</v>
      </c>
      <c r="F32" s="31" t="s">
        <v>427</v>
      </c>
      <c r="G32" s="22" t="s">
        <v>132</v>
      </c>
      <c r="H32" s="22" t="s">
        <v>128</v>
      </c>
      <c r="I32" s="22" t="s">
        <v>418</v>
      </c>
      <c r="J32" s="22" t="s">
        <v>419</v>
      </c>
      <c r="K32" s="22" t="s">
        <v>130</v>
      </c>
      <c r="L32" s="22" t="s">
        <v>423</v>
      </c>
      <c r="M32" s="76">
        <v>7.54</v>
      </c>
      <c r="N32" s="88" t="s">
        <v>394</v>
      </c>
      <c r="O32" s="76">
        <v>91</v>
      </c>
      <c r="P32" s="76" t="s">
        <v>464</v>
      </c>
      <c r="Q32" s="89" t="s">
        <v>426</v>
      </c>
      <c r="R32" s="88" t="s">
        <v>475</v>
      </c>
      <c r="S32" s="89">
        <v>4.3072989731298392</v>
      </c>
      <c r="T32" s="31" t="s">
        <v>483</v>
      </c>
    </row>
    <row r="33" spans="1:20" ht="15">
      <c r="A33" s="34" t="s">
        <v>73</v>
      </c>
      <c r="B33" s="34" t="s">
        <v>73</v>
      </c>
      <c r="C33" s="30" t="s">
        <v>164</v>
      </c>
      <c r="D33" s="30" t="s">
        <v>126</v>
      </c>
      <c r="E33" s="31" t="s">
        <v>246</v>
      </c>
      <c r="F33" s="31" t="s">
        <v>427</v>
      </c>
      <c r="G33" s="22" t="s">
        <v>132</v>
      </c>
      <c r="H33" s="22" t="s">
        <v>128</v>
      </c>
      <c r="I33" s="22" t="s">
        <v>418</v>
      </c>
      <c r="J33" s="22" t="s">
        <v>419</v>
      </c>
      <c r="K33" s="22" t="s">
        <v>130</v>
      </c>
      <c r="L33" s="22" t="s">
        <v>423</v>
      </c>
      <c r="M33" s="76">
        <v>0</v>
      </c>
      <c r="N33" s="88" t="s">
        <v>394</v>
      </c>
      <c r="O33" s="76">
        <v>143</v>
      </c>
      <c r="P33" s="76" t="s">
        <v>463</v>
      </c>
      <c r="Q33" s="89" t="s">
        <v>426</v>
      </c>
      <c r="R33" s="88" t="s">
        <v>475</v>
      </c>
      <c r="S33" s="89">
        <v>4.667346788665732</v>
      </c>
      <c r="T33" s="31" t="s">
        <v>483</v>
      </c>
    </row>
    <row r="34" spans="1:20" ht="15">
      <c r="A34" s="34" t="s">
        <v>74</v>
      </c>
      <c r="B34" s="34" t="s">
        <v>74</v>
      </c>
      <c r="C34" s="30" t="s">
        <v>165</v>
      </c>
      <c r="D34" s="30" t="s">
        <v>126</v>
      </c>
      <c r="E34" s="31" t="s">
        <v>246</v>
      </c>
      <c r="F34" s="31" t="s">
        <v>431</v>
      </c>
      <c r="G34" s="22" t="s">
        <v>127</v>
      </c>
      <c r="H34" s="22" t="s">
        <v>128</v>
      </c>
      <c r="I34" s="22" t="s">
        <v>418</v>
      </c>
      <c r="J34" s="22" t="s">
        <v>419</v>
      </c>
      <c r="K34" s="22" t="s">
        <v>129</v>
      </c>
      <c r="L34" s="22" t="s">
        <v>423</v>
      </c>
      <c r="M34" s="76">
        <v>16.45</v>
      </c>
      <c r="N34" s="88" t="s">
        <v>393</v>
      </c>
      <c r="O34" s="76">
        <v>98</v>
      </c>
      <c r="P34" s="76" t="s">
        <v>464</v>
      </c>
      <c r="Q34" s="89" t="s">
        <v>426</v>
      </c>
      <c r="R34" s="76" t="s">
        <v>475</v>
      </c>
      <c r="S34" s="89">
        <v>2.9202766523521779</v>
      </c>
      <c r="T34" s="75" t="s">
        <v>483</v>
      </c>
    </row>
    <row r="35" spans="1:20" ht="15">
      <c r="A35" s="34" t="s">
        <v>75</v>
      </c>
      <c r="B35" s="34" t="s">
        <v>75</v>
      </c>
      <c r="C35" s="30" t="s">
        <v>166</v>
      </c>
      <c r="D35" s="30" t="s">
        <v>126</v>
      </c>
      <c r="E35" s="31" t="s">
        <v>246</v>
      </c>
      <c r="F35" s="31" t="s">
        <v>422</v>
      </c>
      <c r="G35" s="22" t="s">
        <v>127</v>
      </c>
      <c r="H35" s="22" t="s">
        <v>128</v>
      </c>
      <c r="I35" s="22" t="s">
        <v>418</v>
      </c>
      <c r="J35" s="22" t="s">
        <v>419</v>
      </c>
      <c r="K35" s="22" t="s">
        <v>130</v>
      </c>
      <c r="L35" s="22" t="s">
        <v>423</v>
      </c>
      <c r="M35" s="76" t="s">
        <v>424</v>
      </c>
      <c r="N35" s="76" t="s">
        <v>393</v>
      </c>
      <c r="O35" s="22" t="s">
        <v>424</v>
      </c>
      <c r="P35" s="22"/>
      <c r="Q35" s="89" t="s">
        <v>250</v>
      </c>
      <c r="R35" s="88" t="s">
        <v>475</v>
      </c>
      <c r="S35" s="89" t="s">
        <v>424</v>
      </c>
      <c r="T35" s="75" t="s">
        <v>483</v>
      </c>
    </row>
    <row r="36" spans="1:20" ht="15">
      <c r="A36" s="34" t="s">
        <v>76</v>
      </c>
      <c r="B36" s="34" t="s">
        <v>76</v>
      </c>
      <c r="C36" s="30" t="s">
        <v>167</v>
      </c>
      <c r="D36" s="30" t="s">
        <v>126</v>
      </c>
      <c r="E36" s="31" t="s">
        <v>246</v>
      </c>
      <c r="F36" s="76" t="s">
        <v>425</v>
      </c>
      <c r="G36" s="22" t="s">
        <v>127</v>
      </c>
      <c r="H36" s="22" t="s">
        <v>128</v>
      </c>
      <c r="I36" s="22" t="s">
        <v>418</v>
      </c>
      <c r="J36" s="22" t="s">
        <v>250</v>
      </c>
      <c r="K36" s="22" t="s">
        <v>130</v>
      </c>
      <c r="L36" s="22" t="s">
        <v>423</v>
      </c>
      <c r="M36" s="76" t="s">
        <v>134</v>
      </c>
      <c r="N36" s="88" t="s">
        <v>395</v>
      </c>
      <c r="O36" s="76">
        <v>128</v>
      </c>
      <c r="P36" s="76" t="s">
        <v>463</v>
      </c>
      <c r="Q36" s="89" t="s">
        <v>428</v>
      </c>
      <c r="R36" s="88" t="s">
        <v>475</v>
      </c>
      <c r="S36" s="89" t="s">
        <v>424</v>
      </c>
      <c r="T36" s="75" t="s">
        <v>483</v>
      </c>
    </row>
    <row r="37" spans="1:20" ht="15">
      <c r="A37" s="34" t="s">
        <v>77</v>
      </c>
      <c r="B37" s="34" t="s">
        <v>77</v>
      </c>
      <c r="C37" s="30" t="s">
        <v>168</v>
      </c>
      <c r="D37" s="30" t="s">
        <v>126</v>
      </c>
      <c r="E37" s="31" t="s">
        <v>246</v>
      </c>
      <c r="F37" s="76" t="s">
        <v>425</v>
      </c>
      <c r="G37" s="22" t="s">
        <v>132</v>
      </c>
      <c r="H37" s="22" t="s">
        <v>128</v>
      </c>
      <c r="I37" s="22" t="s">
        <v>418</v>
      </c>
      <c r="J37" s="22" t="s">
        <v>419</v>
      </c>
      <c r="K37" s="22" t="s">
        <v>130</v>
      </c>
      <c r="L37" s="22" t="s">
        <v>423</v>
      </c>
      <c r="M37" s="76" t="s">
        <v>424</v>
      </c>
      <c r="N37" s="76" t="s">
        <v>393</v>
      </c>
      <c r="O37" s="22" t="s">
        <v>424</v>
      </c>
      <c r="P37" s="22"/>
      <c r="Q37" s="89" t="s">
        <v>250</v>
      </c>
      <c r="R37" s="88" t="s">
        <v>475</v>
      </c>
      <c r="S37" s="89" t="s">
        <v>424</v>
      </c>
      <c r="T37" s="75" t="s">
        <v>483</v>
      </c>
    </row>
    <row r="38" spans="1:20" ht="15">
      <c r="A38" s="34" t="s">
        <v>78</v>
      </c>
      <c r="B38" s="34" t="s">
        <v>78</v>
      </c>
      <c r="C38" s="30" t="s">
        <v>169</v>
      </c>
      <c r="D38" s="30" t="s">
        <v>126</v>
      </c>
      <c r="E38" s="31" t="s">
        <v>246</v>
      </c>
      <c r="F38" s="76" t="s">
        <v>425</v>
      </c>
      <c r="G38" s="22" t="s">
        <v>151</v>
      </c>
      <c r="H38" s="22" t="s">
        <v>147</v>
      </c>
      <c r="I38" s="22" t="s">
        <v>429</v>
      </c>
      <c r="J38" s="22" t="s">
        <v>430</v>
      </c>
      <c r="K38" s="22" t="s">
        <v>130</v>
      </c>
      <c r="L38" s="22" t="s">
        <v>420</v>
      </c>
      <c r="M38" s="76" t="s">
        <v>134</v>
      </c>
      <c r="N38" s="76" t="s">
        <v>394</v>
      </c>
      <c r="O38" s="76">
        <v>214</v>
      </c>
      <c r="P38" s="76" t="s">
        <v>463</v>
      </c>
      <c r="Q38" s="89" t="s">
        <v>426</v>
      </c>
      <c r="R38" s="76" t="s">
        <v>475</v>
      </c>
      <c r="S38" s="89" t="s">
        <v>424</v>
      </c>
      <c r="T38" s="75" t="s">
        <v>483</v>
      </c>
    </row>
    <row r="39" spans="1:20" ht="15">
      <c r="A39" s="34" t="s">
        <v>86</v>
      </c>
      <c r="B39" s="35">
        <v>207</v>
      </c>
      <c r="C39" s="30" t="s">
        <v>170</v>
      </c>
      <c r="D39" s="30" t="s">
        <v>126</v>
      </c>
      <c r="E39" s="31" t="s">
        <v>247</v>
      </c>
      <c r="F39" s="76" t="s">
        <v>247</v>
      </c>
      <c r="G39" s="22" t="s">
        <v>173</v>
      </c>
      <c r="H39" s="22" t="s">
        <v>128</v>
      </c>
      <c r="I39" s="22" t="s">
        <v>418</v>
      </c>
      <c r="J39" s="22" t="s">
        <v>250</v>
      </c>
      <c r="K39" s="22" t="s">
        <v>130</v>
      </c>
      <c r="L39" s="22" t="s">
        <v>250</v>
      </c>
      <c r="M39" s="76" t="s">
        <v>424</v>
      </c>
      <c r="N39" s="76" t="s">
        <v>394</v>
      </c>
      <c r="O39" s="22" t="s">
        <v>424</v>
      </c>
      <c r="P39" s="22"/>
      <c r="Q39" s="89" t="s">
        <v>250</v>
      </c>
      <c r="R39" s="88" t="s">
        <v>477</v>
      </c>
      <c r="S39" s="89" t="s">
        <v>424</v>
      </c>
      <c r="T39" s="31" t="s">
        <v>483</v>
      </c>
    </row>
    <row r="40" spans="1:20" ht="15">
      <c r="A40" s="34" t="s">
        <v>87</v>
      </c>
      <c r="B40" s="35">
        <v>208</v>
      </c>
      <c r="C40" s="30" t="s">
        <v>171</v>
      </c>
      <c r="D40" s="30" t="s">
        <v>126</v>
      </c>
      <c r="E40" s="31" t="s">
        <v>247</v>
      </c>
      <c r="F40" s="76" t="s">
        <v>247</v>
      </c>
      <c r="G40" s="22" t="s">
        <v>174</v>
      </c>
      <c r="H40" s="22" t="s">
        <v>128</v>
      </c>
      <c r="I40" s="22" t="s">
        <v>418</v>
      </c>
      <c r="J40" s="22" t="s">
        <v>250</v>
      </c>
      <c r="K40" s="22" t="s">
        <v>130</v>
      </c>
      <c r="L40" s="22" t="s">
        <v>250</v>
      </c>
      <c r="M40" s="76" t="s">
        <v>424</v>
      </c>
      <c r="N40" s="76" t="s">
        <v>394</v>
      </c>
      <c r="O40" s="76" t="s">
        <v>424</v>
      </c>
      <c r="P40" s="76"/>
      <c r="Q40" s="89" t="s">
        <v>250</v>
      </c>
      <c r="R40" s="88" t="s">
        <v>477</v>
      </c>
      <c r="S40" s="89" t="s">
        <v>424</v>
      </c>
      <c r="T40" s="31" t="s">
        <v>483</v>
      </c>
    </row>
    <row r="41" spans="1:20" ht="15">
      <c r="A41" s="34" t="s">
        <v>85</v>
      </c>
      <c r="B41" s="35">
        <v>206</v>
      </c>
      <c r="C41" s="30" t="s">
        <v>172</v>
      </c>
      <c r="D41" s="30" t="s">
        <v>126</v>
      </c>
      <c r="E41" s="31" t="s">
        <v>247</v>
      </c>
      <c r="F41" s="76" t="s">
        <v>247</v>
      </c>
      <c r="G41" s="22" t="s">
        <v>132</v>
      </c>
      <c r="H41" s="22" t="s">
        <v>128</v>
      </c>
      <c r="I41" s="22" t="s">
        <v>418</v>
      </c>
      <c r="J41" s="22" t="s">
        <v>250</v>
      </c>
      <c r="K41" s="22" t="s">
        <v>130</v>
      </c>
      <c r="L41" s="22" t="s">
        <v>250</v>
      </c>
      <c r="M41" s="76" t="s">
        <v>424</v>
      </c>
      <c r="N41" s="76" t="s">
        <v>394</v>
      </c>
      <c r="O41" s="22" t="s">
        <v>424</v>
      </c>
      <c r="P41" s="22"/>
      <c r="Q41" s="89" t="s">
        <v>250</v>
      </c>
      <c r="R41" s="88" t="s">
        <v>477</v>
      </c>
      <c r="S41" s="89" t="s">
        <v>424</v>
      </c>
      <c r="T41" s="31" t="s">
        <v>483</v>
      </c>
    </row>
    <row r="42" spans="1:20" ht="15">
      <c r="A42" s="34" t="s">
        <v>84</v>
      </c>
      <c r="B42" s="34" t="s">
        <v>84</v>
      </c>
      <c r="C42" s="30" t="s">
        <v>175</v>
      </c>
      <c r="D42" s="30" t="s">
        <v>126</v>
      </c>
      <c r="E42" s="31" t="s">
        <v>247</v>
      </c>
      <c r="F42" s="76" t="s">
        <v>247</v>
      </c>
      <c r="G42" s="22" t="s">
        <v>176</v>
      </c>
      <c r="H42" s="22" t="s">
        <v>128</v>
      </c>
      <c r="I42" s="22" t="s">
        <v>418</v>
      </c>
      <c r="J42" s="22" t="s">
        <v>250</v>
      </c>
      <c r="K42" s="22" t="s">
        <v>130</v>
      </c>
      <c r="L42" s="22" t="s">
        <v>250</v>
      </c>
      <c r="M42" s="76" t="s">
        <v>424</v>
      </c>
      <c r="N42" s="76" t="s">
        <v>394</v>
      </c>
      <c r="O42" s="76" t="s">
        <v>424</v>
      </c>
      <c r="P42" s="76"/>
      <c r="Q42" s="89" t="s">
        <v>250</v>
      </c>
      <c r="R42" s="76" t="s">
        <v>477</v>
      </c>
      <c r="S42" s="89" t="s">
        <v>424</v>
      </c>
      <c r="T42" s="31" t="s">
        <v>483</v>
      </c>
    </row>
    <row r="43" spans="1:20" ht="15">
      <c r="A43" s="35" t="s">
        <v>93</v>
      </c>
      <c r="B43" s="36">
        <v>245</v>
      </c>
      <c r="C43" s="30" t="s">
        <v>177</v>
      </c>
      <c r="D43" s="30" t="s">
        <v>126</v>
      </c>
      <c r="E43" s="35" t="s">
        <v>248</v>
      </c>
      <c r="F43" s="35" t="s">
        <v>248</v>
      </c>
      <c r="G43" s="22" t="s">
        <v>144</v>
      </c>
      <c r="H43" s="22" t="s">
        <v>128</v>
      </c>
      <c r="I43" s="22" t="s">
        <v>418</v>
      </c>
      <c r="J43" s="22" t="s">
        <v>419</v>
      </c>
      <c r="K43" s="22" t="s">
        <v>130</v>
      </c>
      <c r="L43" s="22" t="s">
        <v>423</v>
      </c>
      <c r="M43" s="76">
        <v>0</v>
      </c>
      <c r="N43" s="88" t="s">
        <v>394</v>
      </c>
      <c r="O43" s="76">
        <v>72.67</v>
      </c>
      <c r="P43" s="76" t="s">
        <v>464</v>
      </c>
      <c r="Q43" s="89" t="s">
        <v>428</v>
      </c>
      <c r="R43" s="76" t="s">
        <v>477</v>
      </c>
      <c r="S43" s="89">
        <v>4.5193660720878546</v>
      </c>
      <c r="T43" s="31" t="s">
        <v>483</v>
      </c>
    </row>
    <row r="44" spans="1:20" ht="15">
      <c r="A44" s="35" t="s">
        <v>433</v>
      </c>
      <c r="B44" s="36">
        <v>239</v>
      </c>
      <c r="C44" s="30" t="s">
        <v>178</v>
      </c>
      <c r="D44" s="30" t="s">
        <v>126</v>
      </c>
      <c r="E44" s="35" t="s">
        <v>248</v>
      </c>
      <c r="F44" s="35" t="s">
        <v>248</v>
      </c>
      <c r="G44" s="22" t="s">
        <v>132</v>
      </c>
      <c r="H44" s="22" t="s">
        <v>128</v>
      </c>
      <c r="I44" s="22" t="s">
        <v>418</v>
      </c>
      <c r="J44" s="22" t="s">
        <v>250</v>
      </c>
      <c r="K44" s="22" t="s">
        <v>130</v>
      </c>
      <c r="L44" s="22" t="s">
        <v>423</v>
      </c>
      <c r="M44" s="76">
        <v>0</v>
      </c>
      <c r="N44" s="88" t="s">
        <v>394</v>
      </c>
      <c r="O44" s="76">
        <v>115</v>
      </c>
      <c r="P44" s="76" t="s">
        <v>462</v>
      </c>
      <c r="Q44" s="89" t="s">
        <v>454</v>
      </c>
      <c r="R44" s="76" t="s">
        <v>477</v>
      </c>
      <c r="S44" s="89">
        <v>4.5435182660850586</v>
      </c>
      <c r="T44" s="75" t="s">
        <v>483</v>
      </c>
    </row>
    <row r="45" spans="1:20" ht="15">
      <c r="A45" s="35" t="s">
        <v>91</v>
      </c>
      <c r="B45" s="36">
        <v>243</v>
      </c>
      <c r="C45" s="30" t="s">
        <v>179</v>
      </c>
      <c r="D45" s="30" t="s">
        <v>126</v>
      </c>
      <c r="E45" s="35" t="s">
        <v>248</v>
      </c>
      <c r="F45" s="35" t="s">
        <v>248</v>
      </c>
      <c r="G45" s="22" t="s">
        <v>127</v>
      </c>
      <c r="H45" s="22" t="s">
        <v>128</v>
      </c>
      <c r="I45" s="22" t="s">
        <v>418</v>
      </c>
      <c r="J45" s="22" t="s">
        <v>419</v>
      </c>
      <c r="K45" s="22" t="s">
        <v>130</v>
      </c>
      <c r="L45" s="22" t="s">
        <v>423</v>
      </c>
      <c r="M45" s="76">
        <v>0</v>
      </c>
      <c r="N45" s="88" t="s">
        <v>393</v>
      </c>
      <c r="O45" s="76">
        <v>130</v>
      </c>
      <c r="P45" s="76" t="s">
        <v>463</v>
      </c>
      <c r="Q45" s="89" t="s">
        <v>426</v>
      </c>
      <c r="R45" s="76" t="s">
        <v>477</v>
      </c>
      <c r="S45" s="89">
        <v>4.4806922769107649</v>
      </c>
      <c r="T45" s="75" t="s">
        <v>483</v>
      </c>
    </row>
    <row r="46" spans="1:20" ht="15">
      <c r="A46" s="34" t="s">
        <v>97</v>
      </c>
      <c r="B46" s="34" t="s">
        <v>97</v>
      </c>
      <c r="C46" s="30" t="s">
        <v>180</v>
      </c>
      <c r="D46" s="30" t="s">
        <v>126</v>
      </c>
      <c r="E46" s="35" t="s">
        <v>248</v>
      </c>
      <c r="F46" s="35" t="s">
        <v>248</v>
      </c>
      <c r="G46" s="22" t="s">
        <v>151</v>
      </c>
      <c r="H46" s="22" t="s">
        <v>128</v>
      </c>
      <c r="I46" s="22" t="s">
        <v>418</v>
      </c>
      <c r="J46" s="22" t="s">
        <v>419</v>
      </c>
      <c r="K46" s="22" t="s">
        <v>130</v>
      </c>
      <c r="L46" s="22" t="s">
        <v>250</v>
      </c>
      <c r="M46" s="76" t="s">
        <v>424</v>
      </c>
      <c r="N46" s="76" t="s">
        <v>394</v>
      </c>
      <c r="O46" s="22" t="s">
        <v>424</v>
      </c>
      <c r="P46" s="22"/>
      <c r="Q46" s="89" t="s">
        <v>250</v>
      </c>
      <c r="R46" s="76" t="s">
        <v>477</v>
      </c>
      <c r="S46" s="89" t="s">
        <v>424</v>
      </c>
      <c r="T46" s="31" t="s">
        <v>483</v>
      </c>
    </row>
    <row r="47" spans="1:20" ht="15">
      <c r="A47" s="34" t="s">
        <v>98</v>
      </c>
      <c r="B47" s="34" t="s">
        <v>98</v>
      </c>
      <c r="C47" s="30" t="s">
        <v>181</v>
      </c>
      <c r="D47" s="30" t="s">
        <v>126</v>
      </c>
      <c r="E47" s="35" t="s">
        <v>248</v>
      </c>
      <c r="F47" s="35" t="s">
        <v>248</v>
      </c>
      <c r="G47" s="22" t="s">
        <v>151</v>
      </c>
      <c r="H47" s="22" t="s">
        <v>128</v>
      </c>
      <c r="I47" s="22" t="s">
        <v>418</v>
      </c>
      <c r="J47" s="22" t="s">
        <v>250</v>
      </c>
      <c r="K47" s="22" t="s">
        <v>129</v>
      </c>
      <c r="L47" s="22" t="s">
        <v>423</v>
      </c>
      <c r="M47" s="76">
        <v>9.0500000000000007</v>
      </c>
      <c r="N47" s="88" t="s">
        <v>394</v>
      </c>
      <c r="O47" s="76">
        <v>101</v>
      </c>
      <c r="P47" s="76" t="s">
        <v>462</v>
      </c>
      <c r="Q47" s="89" t="s">
        <v>454</v>
      </c>
      <c r="R47" s="76" t="s">
        <v>477</v>
      </c>
      <c r="S47" s="89">
        <v>4.7465323464489453</v>
      </c>
      <c r="T47" s="31" t="s">
        <v>483</v>
      </c>
    </row>
    <row r="48" spans="1:20" ht="15">
      <c r="A48" s="35" t="s">
        <v>95</v>
      </c>
      <c r="B48" s="36">
        <v>249</v>
      </c>
      <c r="C48" s="30" t="s">
        <v>182</v>
      </c>
      <c r="D48" s="30" t="s">
        <v>434</v>
      </c>
      <c r="E48" s="35" t="s">
        <v>248</v>
      </c>
      <c r="F48" s="35" t="s">
        <v>248</v>
      </c>
      <c r="G48" s="22" t="s">
        <v>132</v>
      </c>
      <c r="H48" s="22" t="s">
        <v>128</v>
      </c>
      <c r="I48" s="22" t="s">
        <v>418</v>
      </c>
      <c r="J48" s="22" t="s">
        <v>419</v>
      </c>
      <c r="K48" s="22" t="s">
        <v>130</v>
      </c>
      <c r="L48" s="22" t="s">
        <v>423</v>
      </c>
      <c r="M48" s="76" t="s">
        <v>134</v>
      </c>
      <c r="N48" s="88" t="s">
        <v>394</v>
      </c>
      <c r="O48" s="76">
        <v>188</v>
      </c>
      <c r="P48" s="76" t="s">
        <v>463</v>
      </c>
      <c r="Q48" s="89" t="s">
        <v>454</v>
      </c>
      <c r="R48" s="76" t="s">
        <v>477</v>
      </c>
      <c r="S48" s="89" t="s">
        <v>424</v>
      </c>
      <c r="T48" s="31" t="s">
        <v>484</v>
      </c>
    </row>
    <row r="49" spans="1:20" ht="15">
      <c r="A49" s="35" t="s">
        <v>92</v>
      </c>
      <c r="B49" s="36">
        <v>244</v>
      </c>
      <c r="C49" s="30" t="s">
        <v>183</v>
      </c>
      <c r="D49" s="30" t="s">
        <v>126</v>
      </c>
      <c r="E49" s="35" t="s">
        <v>248</v>
      </c>
      <c r="F49" s="35" t="s">
        <v>248</v>
      </c>
      <c r="G49" s="22" t="s">
        <v>146</v>
      </c>
      <c r="H49" s="22" t="s">
        <v>128</v>
      </c>
      <c r="I49" s="22" t="s">
        <v>418</v>
      </c>
      <c r="J49" s="22" t="s">
        <v>250</v>
      </c>
      <c r="K49" s="22" t="s">
        <v>130</v>
      </c>
      <c r="L49" s="22" t="s">
        <v>250</v>
      </c>
      <c r="M49" s="76">
        <v>0</v>
      </c>
      <c r="N49" s="88" t="s">
        <v>394</v>
      </c>
      <c r="O49" s="76">
        <v>214</v>
      </c>
      <c r="P49" s="76" t="s">
        <v>463</v>
      </c>
      <c r="Q49" s="89" t="s">
        <v>454</v>
      </c>
      <c r="R49" s="76" t="s">
        <v>478</v>
      </c>
      <c r="S49" s="89">
        <v>6.2105263157894735</v>
      </c>
      <c r="T49" s="31" t="s">
        <v>483</v>
      </c>
    </row>
    <row r="50" spans="1:20" ht="15">
      <c r="A50" s="37" t="s">
        <v>435</v>
      </c>
      <c r="B50" s="36">
        <v>246</v>
      </c>
      <c r="C50" s="30" t="s">
        <v>184</v>
      </c>
      <c r="D50" s="30" t="s">
        <v>126</v>
      </c>
      <c r="E50" s="35" t="s">
        <v>248</v>
      </c>
      <c r="F50" s="35" t="s">
        <v>248</v>
      </c>
      <c r="G50" s="22" t="s">
        <v>127</v>
      </c>
      <c r="H50" s="22" t="s">
        <v>128</v>
      </c>
      <c r="I50" s="22" t="s">
        <v>418</v>
      </c>
      <c r="J50" s="22" t="s">
        <v>419</v>
      </c>
      <c r="K50" s="22" t="s">
        <v>130</v>
      </c>
      <c r="L50" s="22" t="s">
        <v>423</v>
      </c>
      <c r="M50" s="76" t="s">
        <v>424</v>
      </c>
      <c r="N50" s="76" t="s">
        <v>394</v>
      </c>
      <c r="O50" s="22" t="s">
        <v>424</v>
      </c>
      <c r="P50" s="22"/>
      <c r="Q50" s="89" t="s">
        <v>250</v>
      </c>
      <c r="R50" s="76" t="s">
        <v>477</v>
      </c>
      <c r="S50" s="89" t="s">
        <v>424</v>
      </c>
      <c r="T50" s="31" t="s">
        <v>483</v>
      </c>
    </row>
    <row r="51" spans="1:20" ht="15">
      <c r="A51" s="35" t="s">
        <v>94</v>
      </c>
      <c r="B51" s="36">
        <v>248</v>
      </c>
      <c r="C51" s="30" t="s">
        <v>185</v>
      </c>
      <c r="D51" s="30" t="s">
        <v>126</v>
      </c>
      <c r="E51" s="35" t="s">
        <v>248</v>
      </c>
      <c r="F51" s="35" t="s">
        <v>248</v>
      </c>
      <c r="G51" s="22" t="s">
        <v>132</v>
      </c>
      <c r="H51" s="22" t="s">
        <v>128</v>
      </c>
      <c r="I51" s="22" t="s">
        <v>418</v>
      </c>
      <c r="J51" s="22" t="s">
        <v>419</v>
      </c>
      <c r="K51" s="22" t="s">
        <v>130</v>
      </c>
      <c r="L51" s="22" t="s">
        <v>423</v>
      </c>
      <c r="M51" s="76" t="s">
        <v>424</v>
      </c>
      <c r="N51" s="76" t="s">
        <v>394</v>
      </c>
      <c r="O51" s="22" t="s">
        <v>424</v>
      </c>
      <c r="P51" s="22"/>
      <c r="Q51" s="89" t="s">
        <v>250</v>
      </c>
      <c r="R51" s="76" t="s">
        <v>477</v>
      </c>
      <c r="S51" s="89" t="s">
        <v>424</v>
      </c>
      <c r="T51" s="31" t="s">
        <v>483</v>
      </c>
    </row>
    <row r="52" spans="1:20" ht="15">
      <c r="A52" s="35" t="s">
        <v>96</v>
      </c>
      <c r="B52" s="36">
        <v>250</v>
      </c>
      <c r="C52" s="30" t="s">
        <v>186</v>
      </c>
      <c r="D52" s="30" t="s">
        <v>126</v>
      </c>
      <c r="E52" s="35" t="s">
        <v>248</v>
      </c>
      <c r="F52" s="35" t="s">
        <v>248</v>
      </c>
      <c r="G52" s="22" t="s">
        <v>132</v>
      </c>
      <c r="H52" s="22" t="s">
        <v>128</v>
      </c>
      <c r="I52" s="22" t="s">
        <v>418</v>
      </c>
      <c r="J52" s="22" t="s">
        <v>250</v>
      </c>
      <c r="K52" s="22" t="s">
        <v>130</v>
      </c>
      <c r="L52" s="22" t="s">
        <v>250</v>
      </c>
      <c r="M52" s="76" t="s">
        <v>424</v>
      </c>
      <c r="N52" s="76" t="s">
        <v>394</v>
      </c>
      <c r="O52" s="22" t="s">
        <v>424</v>
      </c>
      <c r="P52" s="22"/>
      <c r="Q52" s="89" t="s">
        <v>250</v>
      </c>
      <c r="R52" s="76" t="s">
        <v>477</v>
      </c>
      <c r="S52" s="89" t="s">
        <v>424</v>
      </c>
      <c r="T52" s="31" t="s">
        <v>483</v>
      </c>
    </row>
    <row r="53" spans="1:20" ht="15">
      <c r="A53" s="35" t="s">
        <v>89</v>
      </c>
      <c r="B53" s="36">
        <v>241</v>
      </c>
      <c r="C53" s="30" t="s">
        <v>187</v>
      </c>
      <c r="D53" s="30" t="s">
        <v>126</v>
      </c>
      <c r="E53" s="35" t="s">
        <v>248</v>
      </c>
      <c r="F53" s="35" t="s">
        <v>248</v>
      </c>
      <c r="G53" s="22" t="s">
        <v>151</v>
      </c>
      <c r="H53" s="22" t="s">
        <v>128</v>
      </c>
      <c r="I53" s="22" t="s">
        <v>418</v>
      </c>
      <c r="J53" s="22" t="s">
        <v>250</v>
      </c>
      <c r="K53" s="22" t="s">
        <v>130</v>
      </c>
      <c r="L53" s="22" t="s">
        <v>250</v>
      </c>
      <c r="M53" s="76" t="s">
        <v>424</v>
      </c>
      <c r="N53" s="76" t="s">
        <v>394</v>
      </c>
      <c r="O53" s="22" t="s">
        <v>424</v>
      </c>
      <c r="P53" s="22"/>
      <c r="Q53" s="89" t="s">
        <v>250</v>
      </c>
      <c r="R53" s="76" t="s">
        <v>477</v>
      </c>
      <c r="S53" s="89" t="s">
        <v>424</v>
      </c>
      <c r="T53" s="31" t="s">
        <v>483</v>
      </c>
    </row>
    <row r="54" spans="1:20" ht="15">
      <c r="A54" s="34" t="s">
        <v>99</v>
      </c>
      <c r="B54" s="34" t="s">
        <v>99</v>
      </c>
      <c r="C54" s="30" t="s">
        <v>188</v>
      </c>
      <c r="D54" s="30" t="s">
        <v>126</v>
      </c>
      <c r="E54" s="35" t="s">
        <v>248</v>
      </c>
      <c r="F54" s="35" t="s">
        <v>248</v>
      </c>
      <c r="G54" s="22" t="s">
        <v>144</v>
      </c>
      <c r="H54" s="22" t="s">
        <v>128</v>
      </c>
      <c r="I54" s="22" t="s">
        <v>418</v>
      </c>
      <c r="J54" s="22" t="s">
        <v>419</v>
      </c>
      <c r="K54" s="22" t="s">
        <v>130</v>
      </c>
      <c r="L54" s="22" t="s">
        <v>250</v>
      </c>
      <c r="M54" s="76" t="s">
        <v>424</v>
      </c>
      <c r="N54" s="76" t="s">
        <v>394</v>
      </c>
      <c r="O54" s="22" t="s">
        <v>424</v>
      </c>
      <c r="P54" s="22"/>
      <c r="Q54" s="89" t="s">
        <v>250</v>
      </c>
      <c r="R54" s="76" t="s">
        <v>477</v>
      </c>
      <c r="S54" s="89" t="s">
        <v>424</v>
      </c>
      <c r="T54" s="31" t="s">
        <v>483</v>
      </c>
    </row>
    <row r="55" spans="1:20" ht="15">
      <c r="A55" s="34" t="s">
        <v>100</v>
      </c>
      <c r="B55" s="34" t="s">
        <v>100</v>
      </c>
      <c r="C55" s="30" t="s">
        <v>189</v>
      </c>
      <c r="D55" s="30" t="s">
        <v>126</v>
      </c>
      <c r="E55" s="35" t="s">
        <v>248</v>
      </c>
      <c r="F55" s="35" t="s">
        <v>248</v>
      </c>
      <c r="G55" s="22" t="s">
        <v>144</v>
      </c>
      <c r="H55" s="22" t="s">
        <v>128</v>
      </c>
      <c r="I55" s="22" t="s">
        <v>418</v>
      </c>
      <c r="J55" s="22" t="s">
        <v>419</v>
      </c>
      <c r="K55" s="22" t="s">
        <v>130</v>
      </c>
      <c r="L55" s="22" t="s">
        <v>250</v>
      </c>
      <c r="M55" s="76" t="s">
        <v>424</v>
      </c>
      <c r="N55" s="76" t="s">
        <v>394</v>
      </c>
      <c r="O55" s="22" t="s">
        <v>424</v>
      </c>
      <c r="P55" s="22"/>
      <c r="Q55" s="89" t="s">
        <v>250</v>
      </c>
      <c r="R55" s="76" t="s">
        <v>477</v>
      </c>
      <c r="S55" s="89" t="s">
        <v>424</v>
      </c>
      <c r="T55" s="31" t="s">
        <v>483</v>
      </c>
    </row>
    <row r="56" spans="1:20" ht="15">
      <c r="A56" s="34" t="s">
        <v>101</v>
      </c>
      <c r="B56" s="34" t="s">
        <v>101</v>
      </c>
      <c r="C56" s="30" t="s">
        <v>190</v>
      </c>
      <c r="D56" s="30" t="s">
        <v>126</v>
      </c>
      <c r="E56" s="35" t="s">
        <v>248</v>
      </c>
      <c r="F56" s="35" t="s">
        <v>248</v>
      </c>
      <c r="G56" s="22" t="s">
        <v>144</v>
      </c>
      <c r="H56" s="22" t="s">
        <v>128</v>
      </c>
      <c r="I56" s="22" t="s">
        <v>418</v>
      </c>
      <c r="J56" s="22" t="s">
        <v>419</v>
      </c>
      <c r="K56" s="22" t="s">
        <v>436</v>
      </c>
      <c r="L56" s="22" t="s">
        <v>423</v>
      </c>
      <c r="M56" s="76" t="s">
        <v>424</v>
      </c>
      <c r="N56" s="76" t="s">
        <v>394</v>
      </c>
      <c r="O56" s="22" t="s">
        <v>424</v>
      </c>
      <c r="P56" s="22"/>
      <c r="Q56" s="89" t="s">
        <v>250</v>
      </c>
      <c r="R56" s="76" t="s">
        <v>477</v>
      </c>
      <c r="S56" s="89" t="s">
        <v>424</v>
      </c>
      <c r="T56" s="31" t="s">
        <v>484</v>
      </c>
    </row>
    <row r="57" spans="1:20" ht="15">
      <c r="A57" s="34" t="s">
        <v>102</v>
      </c>
      <c r="B57" s="34" t="s">
        <v>102</v>
      </c>
      <c r="C57" s="30" t="s">
        <v>191</v>
      </c>
      <c r="D57" s="30" t="s">
        <v>126</v>
      </c>
      <c r="E57" s="35" t="s">
        <v>248</v>
      </c>
      <c r="F57" s="35" t="s">
        <v>248</v>
      </c>
      <c r="G57" s="22" t="s">
        <v>144</v>
      </c>
      <c r="H57" s="22" t="s">
        <v>437</v>
      </c>
      <c r="I57" s="22" t="s">
        <v>429</v>
      </c>
      <c r="J57" s="22" t="s">
        <v>430</v>
      </c>
      <c r="K57" s="22" t="s">
        <v>129</v>
      </c>
      <c r="L57" s="22" t="s">
        <v>423</v>
      </c>
      <c r="M57" s="76" t="s">
        <v>424</v>
      </c>
      <c r="N57" s="76" t="s">
        <v>393</v>
      </c>
      <c r="O57" s="22" t="s">
        <v>424</v>
      </c>
      <c r="P57" s="22"/>
      <c r="Q57" s="89" t="s">
        <v>250</v>
      </c>
      <c r="R57" s="76" t="s">
        <v>475</v>
      </c>
      <c r="S57" s="89" t="s">
        <v>424</v>
      </c>
      <c r="T57" s="75" t="s">
        <v>483</v>
      </c>
    </row>
    <row r="58" spans="1:20" ht="15">
      <c r="A58" s="37" t="s">
        <v>438</v>
      </c>
      <c r="B58" s="36">
        <v>247</v>
      </c>
      <c r="C58" s="30" t="s">
        <v>192</v>
      </c>
      <c r="D58" s="30" t="s">
        <v>126</v>
      </c>
      <c r="E58" s="35" t="s">
        <v>248</v>
      </c>
      <c r="F58" s="35" t="s">
        <v>248</v>
      </c>
      <c r="G58" s="22" t="s">
        <v>127</v>
      </c>
      <c r="H58" s="22" t="s">
        <v>128</v>
      </c>
      <c r="I58" s="22" t="s">
        <v>418</v>
      </c>
      <c r="J58" s="22" t="s">
        <v>250</v>
      </c>
      <c r="K58" s="22" t="s">
        <v>130</v>
      </c>
      <c r="L58" s="22" t="s">
        <v>250</v>
      </c>
      <c r="M58" s="76" t="s">
        <v>424</v>
      </c>
      <c r="N58" s="76" t="s">
        <v>394</v>
      </c>
      <c r="O58" s="22" t="s">
        <v>424</v>
      </c>
      <c r="P58" s="22"/>
      <c r="Q58" s="89" t="s">
        <v>250</v>
      </c>
      <c r="R58" s="76" t="s">
        <v>477</v>
      </c>
      <c r="S58" s="89" t="s">
        <v>424</v>
      </c>
      <c r="T58" s="31" t="s">
        <v>483</v>
      </c>
    </row>
    <row r="59" spans="1:20" ht="15">
      <c r="A59" s="35" t="s">
        <v>88</v>
      </c>
      <c r="B59" s="36">
        <v>240</v>
      </c>
      <c r="C59" s="30" t="s">
        <v>193</v>
      </c>
      <c r="D59" s="30" t="s">
        <v>126</v>
      </c>
      <c r="E59" s="35" t="s">
        <v>248</v>
      </c>
      <c r="F59" s="35" t="s">
        <v>248</v>
      </c>
      <c r="G59" s="22" t="s">
        <v>132</v>
      </c>
      <c r="H59" s="22" t="s">
        <v>128</v>
      </c>
      <c r="I59" s="22" t="s">
        <v>418</v>
      </c>
      <c r="J59" s="22" t="s">
        <v>250</v>
      </c>
      <c r="K59" s="22" t="s">
        <v>130</v>
      </c>
      <c r="L59" s="22" t="s">
        <v>250</v>
      </c>
      <c r="M59" s="76" t="s">
        <v>424</v>
      </c>
      <c r="N59" s="76" t="s">
        <v>394</v>
      </c>
      <c r="O59" s="22" t="s">
        <v>424</v>
      </c>
      <c r="P59" s="22"/>
      <c r="Q59" s="89" t="s">
        <v>250</v>
      </c>
      <c r="R59" s="76" t="s">
        <v>477</v>
      </c>
      <c r="S59" s="89" t="s">
        <v>424</v>
      </c>
      <c r="T59" s="31" t="s">
        <v>484</v>
      </c>
    </row>
    <row r="60" spans="1:20" ht="15">
      <c r="A60" s="35" t="s">
        <v>90</v>
      </c>
      <c r="B60" s="36">
        <v>242</v>
      </c>
      <c r="C60" s="30" t="s">
        <v>194</v>
      </c>
      <c r="D60" s="30" t="s">
        <v>126</v>
      </c>
      <c r="E60" s="35" t="s">
        <v>248</v>
      </c>
      <c r="F60" s="35" t="s">
        <v>248</v>
      </c>
      <c r="G60" s="22" t="s">
        <v>146</v>
      </c>
      <c r="H60" s="22" t="s">
        <v>128</v>
      </c>
      <c r="I60" s="22" t="s">
        <v>418</v>
      </c>
      <c r="J60" s="22" t="s">
        <v>250</v>
      </c>
      <c r="K60" s="22" t="s">
        <v>129</v>
      </c>
      <c r="L60" s="22" t="s">
        <v>250</v>
      </c>
      <c r="M60" s="76" t="s">
        <v>424</v>
      </c>
      <c r="N60" s="76" t="s">
        <v>393</v>
      </c>
      <c r="O60" s="22" t="s">
        <v>424</v>
      </c>
      <c r="P60" s="22"/>
      <c r="Q60" s="89" t="s">
        <v>250</v>
      </c>
      <c r="R60" s="76" t="s">
        <v>475</v>
      </c>
      <c r="S60" s="89" t="s">
        <v>424</v>
      </c>
      <c r="T60" s="31" t="s">
        <v>484</v>
      </c>
    </row>
    <row r="61" spans="1:20" ht="15">
      <c r="A61" s="34" t="s">
        <v>2</v>
      </c>
      <c r="B61" s="34" t="s">
        <v>2</v>
      </c>
      <c r="C61" s="30" t="s">
        <v>195</v>
      </c>
      <c r="D61" s="30" t="s">
        <v>126</v>
      </c>
      <c r="E61" s="31" t="s">
        <v>439</v>
      </c>
      <c r="F61" s="31" t="s">
        <v>3</v>
      </c>
      <c r="G61" s="22" t="s">
        <v>199</v>
      </c>
      <c r="H61" s="22" t="s">
        <v>147</v>
      </c>
      <c r="I61" s="22" t="s">
        <v>429</v>
      </c>
      <c r="J61" s="22" t="s">
        <v>430</v>
      </c>
      <c r="K61" s="22" t="s">
        <v>129</v>
      </c>
      <c r="L61" s="22" t="s">
        <v>420</v>
      </c>
      <c r="M61" s="76" t="s">
        <v>424</v>
      </c>
      <c r="N61" s="76" t="s">
        <v>393</v>
      </c>
      <c r="O61" s="22" t="s">
        <v>424</v>
      </c>
      <c r="P61" s="22"/>
      <c r="Q61" s="89" t="s">
        <v>250</v>
      </c>
      <c r="R61" s="76" t="s">
        <v>477</v>
      </c>
      <c r="S61" s="89" t="s">
        <v>424</v>
      </c>
      <c r="T61" s="31" t="s">
        <v>484</v>
      </c>
    </row>
    <row r="62" spans="1:20" ht="15">
      <c r="A62" s="34" t="s">
        <v>4</v>
      </c>
      <c r="B62" s="34" t="s">
        <v>4</v>
      </c>
      <c r="C62" s="30" t="s">
        <v>196</v>
      </c>
      <c r="D62" s="30" t="s">
        <v>126</v>
      </c>
      <c r="E62" s="31" t="s">
        <v>439</v>
      </c>
      <c r="F62" s="31" t="s">
        <v>440</v>
      </c>
      <c r="G62" s="22" t="s">
        <v>127</v>
      </c>
      <c r="H62" s="22" t="s">
        <v>147</v>
      </c>
      <c r="I62" s="22" t="s">
        <v>429</v>
      </c>
      <c r="J62" s="22" t="s">
        <v>430</v>
      </c>
      <c r="K62" s="22" t="s">
        <v>129</v>
      </c>
      <c r="L62" s="22" t="s">
        <v>420</v>
      </c>
      <c r="M62" s="76" t="s">
        <v>424</v>
      </c>
      <c r="N62" s="76" t="s">
        <v>393</v>
      </c>
      <c r="O62" s="22" t="s">
        <v>424</v>
      </c>
      <c r="P62" s="22"/>
      <c r="Q62" s="89" t="s">
        <v>250</v>
      </c>
      <c r="R62" s="76" t="s">
        <v>477</v>
      </c>
      <c r="S62" s="89" t="s">
        <v>424</v>
      </c>
      <c r="T62" s="31" t="s">
        <v>484</v>
      </c>
    </row>
    <row r="63" spans="1:20" ht="15">
      <c r="A63" s="34" t="s">
        <v>5</v>
      </c>
      <c r="B63" s="34" t="s">
        <v>5</v>
      </c>
      <c r="C63" s="30" t="s">
        <v>197</v>
      </c>
      <c r="D63" s="30" t="s">
        <v>198</v>
      </c>
      <c r="E63" s="31" t="s">
        <v>439</v>
      </c>
      <c r="F63" s="31" t="s">
        <v>440</v>
      </c>
      <c r="G63" s="22" t="s">
        <v>145</v>
      </c>
      <c r="H63" s="22" t="s">
        <v>147</v>
      </c>
      <c r="I63" s="22" t="s">
        <v>429</v>
      </c>
      <c r="J63" s="22" t="s">
        <v>430</v>
      </c>
      <c r="K63" s="22" t="s">
        <v>129</v>
      </c>
      <c r="L63" s="22" t="s">
        <v>420</v>
      </c>
      <c r="M63" s="76" t="s">
        <v>424</v>
      </c>
      <c r="N63" s="76" t="s">
        <v>393</v>
      </c>
      <c r="O63" s="22" t="s">
        <v>424</v>
      </c>
      <c r="P63" s="22"/>
      <c r="Q63" s="89" t="s">
        <v>250</v>
      </c>
      <c r="R63" s="76" t="s">
        <v>477</v>
      </c>
      <c r="S63" s="89" t="s">
        <v>424</v>
      </c>
      <c r="T63" s="31" t="s">
        <v>484</v>
      </c>
    </row>
    <row r="64" spans="1:20" ht="15">
      <c r="A64" s="34" t="s">
        <v>6</v>
      </c>
      <c r="B64" s="34" t="s">
        <v>6</v>
      </c>
      <c r="C64" s="30" t="s">
        <v>200</v>
      </c>
      <c r="D64" s="30" t="s">
        <v>198</v>
      </c>
      <c r="E64" s="34" t="s">
        <v>441</v>
      </c>
      <c r="F64" s="31" t="s">
        <v>441</v>
      </c>
      <c r="G64" s="22" t="s">
        <v>132</v>
      </c>
      <c r="H64" s="22" t="s">
        <v>128</v>
      </c>
      <c r="I64" s="22" t="s">
        <v>418</v>
      </c>
      <c r="J64" s="22" t="s">
        <v>419</v>
      </c>
      <c r="K64" s="22" t="s">
        <v>129</v>
      </c>
      <c r="L64" s="22" t="s">
        <v>423</v>
      </c>
      <c r="M64" s="76" t="s">
        <v>424</v>
      </c>
      <c r="N64" s="76" t="s">
        <v>393</v>
      </c>
      <c r="O64" s="22" t="s">
        <v>424</v>
      </c>
      <c r="P64" s="22"/>
      <c r="Q64" s="89" t="s">
        <v>250</v>
      </c>
      <c r="R64" s="76" t="s">
        <v>477</v>
      </c>
      <c r="S64" s="89" t="s">
        <v>424</v>
      </c>
      <c r="T64" s="75" t="s">
        <v>483</v>
      </c>
    </row>
    <row r="65" spans="1:20" ht="15">
      <c r="A65" s="34" t="s">
        <v>8</v>
      </c>
      <c r="B65" s="34" t="s">
        <v>8</v>
      </c>
      <c r="C65" s="30" t="s">
        <v>201</v>
      </c>
      <c r="D65" s="30" t="s">
        <v>126</v>
      </c>
      <c r="E65" s="34" t="s">
        <v>441</v>
      </c>
      <c r="F65" s="31" t="s">
        <v>441</v>
      </c>
      <c r="G65" s="22" t="s">
        <v>127</v>
      </c>
      <c r="H65" s="22" t="s">
        <v>128</v>
      </c>
      <c r="I65" s="22" t="s">
        <v>418</v>
      </c>
      <c r="J65" s="22" t="s">
        <v>419</v>
      </c>
      <c r="K65" s="22" t="s">
        <v>129</v>
      </c>
      <c r="L65" s="22" t="s">
        <v>250</v>
      </c>
      <c r="M65" s="76" t="s">
        <v>424</v>
      </c>
      <c r="N65" s="76" t="s">
        <v>393</v>
      </c>
      <c r="O65" s="22" t="s">
        <v>424</v>
      </c>
      <c r="P65" s="22"/>
      <c r="Q65" s="89" t="s">
        <v>250</v>
      </c>
      <c r="R65" s="76" t="s">
        <v>477</v>
      </c>
      <c r="S65" s="89" t="s">
        <v>424</v>
      </c>
      <c r="T65" s="75" t="s">
        <v>483</v>
      </c>
    </row>
    <row r="66" spans="1:20" ht="15">
      <c r="A66" s="34" t="s">
        <v>9</v>
      </c>
      <c r="B66" s="34" t="s">
        <v>9</v>
      </c>
      <c r="C66" s="30" t="s">
        <v>202</v>
      </c>
      <c r="D66" s="30" t="s">
        <v>198</v>
      </c>
      <c r="E66" s="34" t="s">
        <v>441</v>
      </c>
      <c r="F66" s="31" t="s">
        <v>441</v>
      </c>
      <c r="G66" s="22" t="s">
        <v>132</v>
      </c>
      <c r="H66" s="22" t="s">
        <v>147</v>
      </c>
      <c r="I66" s="22" t="s">
        <v>442</v>
      </c>
      <c r="J66" s="22" t="s">
        <v>419</v>
      </c>
      <c r="K66" s="22" t="s">
        <v>129</v>
      </c>
      <c r="L66" s="22" t="s">
        <v>250</v>
      </c>
      <c r="M66" s="76">
        <v>12.97</v>
      </c>
      <c r="N66" s="88" t="s">
        <v>393</v>
      </c>
      <c r="O66" s="76">
        <v>105.67</v>
      </c>
      <c r="P66" s="76" t="s">
        <v>462</v>
      </c>
      <c r="Q66" s="89" t="s">
        <v>426</v>
      </c>
      <c r="R66" s="76" t="s">
        <v>477</v>
      </c>
      <c r="S66" s="89">
        <v>4.0799625060660443</v>
      </c>
      <c r="T66" s="31" t="s">
        <v>484</v>
      </c>
    </row>
    <row r="67" spans="1:20" ht="15">
      <c r="A67" s="34" t="s">
        <v>10</v>
      </c>
      <c r="B67" s="34" t="s">
        <v>10</v>
      </c>
      <c r="C67" s="30" t="s">
        <v>203</v>
      </c>
      <c r="D67" s="30" t="s">
        <v>198</v>
      </c>
      <c r="E67" s="34" t="s">
        <v>441</v>
      </c>
      <c r="F67" s="31" t="s">
        <v>441</v>
      </c>
      <c r="G67" s="22" t="s">
        <v>132</v>
      </c>
      <c r="H67" s="22" t="s">
        <v>134</v>
      </c>
      <c r="I67" s="22" t="s">
        <v>418</v>
      </c>
      <c r="J67" s="22" t="s">
        <v>419</v>
      </c>
      <c r="K67" s="22" t="s">
        <v>134</v>
      </c>
      <c r="L67" s="22" t="s">
        <v>420</v>
      </c>
      <c r="M67" s="76">
        <v>32.07</v>
      </c>
      <c r="N67" s="88" t="s">
        <v>395</v>
      </c>
      <c r="O67" s="76">
        <v>119.5</v>
      </c>
      <c r="P67" s="76" t="s">
        <v>462</v>
      </c>
      <c r="Q67" s="89" t="s">
        <v>428</v>
      </c>
      <c r="R67" s="76" t="s">
        <v>477</v>
      </c>
      <c r="S67" s="89">
        <v>4.021644933071439</v>
      </c>
      <c r="T67" s="75" t="s">
        <v>483</v>
      </c>
    </row>
    <row r="68" spans="1:20" ht="15">
      <c r="A68" s="34" t="s">
        <v>11</v>
      </c>
      <c r="B68" s="34" t="s">
        <v>11</v>
      </c>
      <c r="C68" s="30" t="s">
        <v>204</v>
      </c>
      <c r="D68" s="30" t="s">
        <v>198</v>
      </c>
      <c r="E68" s="34" t="s">
        <v>441</v>
      </c>
      <c r="F68" s="31" t="s">
        <v>441</v>
      </c>
      <c r="G68" s="22" t="s">
        <v>146</v>
      </c>
      <c r="H68" s="22" t="s">
        <v>147</v>
      </c>
      <c r="I68" s="22" t="s">
        <v>418</v>
      </c>
      <c r="J68" s="22" t="s">
        <v>419</v>
      </c>
      <c r="K68" s="22" t="s">
        <v>129</v>
      </c>
      <c r="L68" s="22" t="s">
        <v>420</v>
      </c>
      <c r="M68" s="76" t="s">
        <v>424</v>
      </c>
      <c r="N68" s="76" t="s">
        <v>393</v>
      </c>
      <c r="O68" s="22" t="s">
        <v>424</v>
      </c>
      <c r="P68" s="22"/>
      <c r="Q68" s="89" t="s">
        <v>250</v>
      </c>
      <c r="R68" s="76" t="s">
        <v>477</v>
      </c>
      <c r="S68" s="89" t="s">
        <v>424</v>
      </c>
      <c r="T68" s="31" t="s">
        <v>484</v>
      </c>
    </row>
    <row r="69" spans="1:20" ht="15">
      <c r="A69" s="34" t="s">
        <v>12</v>
      </c>
      <c r="B69" s="34" t="s">
        <v>12</v>
      </c>
      <c r="C69" s="30" t="s">
        <v>205</v>
      </c>
      <c r="D69" s="30" t="s">
        <v>198</v>
      </c>
      <c r="E69" s="34" t="s">
        <v>441</v>
      </c>
      <c r="F69" s="31" t="s">
        <v>441</v>
      </c>
      <c r="G69" s="22" t="s">
        <v>212</v>
      </c>
      <c r="H69" s="22" t="s">
        <v>128</v>
      </c>
      <c r="I69" s="22" t="s">
        <v>442</v>
      </c>
      <c r="J69" s="22" t="s">
        <v>419</v>
      </c>
      <c r="K69" s="22" t="s">
        <v>129</v>
      </c>
      <c r="L69" s="22" t="s">
        <v>420</v>
      </c>
      <c r="M69" s="76">
        <v>8.59</v>
      </c>
      <c r="N69" s="88" t="s">
        <v>393</v>
      </c>
      <c r="O69" s="76">
        <v>121</v>
      </c>
      <c r="P69" s="76" t="s">
        <v>463</v>
      </c>
      <c r="Q69" s="89" t="s">
        <v>426</v>
      </c>
      <c r="R69" s="76" t="s">
        <v>477</v>
      </c>
      <c r="S69" s="89">
        <v>3.9817813765182191</v>
      </c>
      <c r="T69" s="31" t="s">
        <v>484</v>
      </c>
    </row>
    <row r="70" spans="1:20" ht="15">
      <c r="A70" s="34" t="s">
        <v>13</v>
      </c>
      <c r="B70" s="34" t="s">
        <v>13</v>
      </c>
      <c r="C70" s="30" t="s">
        <v>206</v>
      </c>
      <c r="D70" s="30" t="s">
        <v>198</v>
      </c>
      <c r="E70" s="34" t="s">
        <v>441</v>
      </c>
      <c r="F70" s="31" t="s">
        <v>7</v>
      </c>
      <c r="G70" s="22" t="s">
        <v>212</v>
      </c>
      <c r="H70" s="22" t="s">
        <v>147</v>
      </c>
      <c r="I70" s="22" t="s">
        <v>442</v>
      </c>
      <c r="J70" s="22" t="s">
        <v>419</v>
      </c>
      <c r="K70" s="22" t="s">
        <v>129</v>
      </c>
      <c r="L70" s="22" t="s">
        <v>423</v>
      </c>
      <c r="M70" s="76">
        <v>54.9</v>
      </c>
      <c r="N70" s="88" t="s">
        <v>393</v>
      </c>
      <c r="O70" s="76">
        <v>135</v>
      </c>
      <c r="P70" s="76" t="s">
        <v>463</v>
      </c>
      <c r="Q70" s="89" t="s">
        <v>428</v>
      </c>
      <c r="R70" s="76" t="s">
        <v>477</v>
      </c>
      <c r="S70" s="89">
        <v>3.2600059157300096</v>
      </c>
      <c r="T70" s="75" t="s">
        <v>483</v>
      </c>
    </row>
    <row r="71" spans="1:20" ht="15">
      <c r="A71" s="34" t="s">
        <v>14</v>
      </c>
      <c r="B71" s="34" t="s">
        <v>14</v>
      </c>
      <c r="C71" s="30" t="s">
        <v>207</v>
      </c>
      <c r="D71" s="30" t="s">
        <v>198</v>
      </c>
      <c r="E71" s="34" t="s">
        <v>441</v>
      </c>
      <c r="F71" s="31" t="s">
        <v>441</v>
      </c>
      <c r="G71" s="22" t="s">
        <v>127</v>
      </c>
      <c r="H71" s="22" t="s">
        <v>147</v>
      </c>
      <c r="I71" s="22" t="s">
        <v>442</v>
      </c>
      <c r="J71" s="22" t="s">
        <v>419</v>
      </c>
      <c r="K71" s="22" t="s">
        <v>129</v>
      </c>
      <c r="L71" s="22" t="s">
        <v>420</v>
      </c>
      <c r="M71" s="76" t="s">
        <v>424</v>
      </c>
      <c r="N71" s="76" t="s">
        <v>393</v>
      </c>
      <c r="O71" s="22" t="s">
        <v>424</v>
      </c>
      <c r="P71" s="22"/>
      <c r="Q71" s="89" t="s">
        <v>250</v>
      </c>
      <c r="R71" s="76" t="s">
        <v>477</v>
      </c>
      <c r="S71" s="89" t="s">
        <v>424</v>
      </c>
      <c r="T71" s="31" t="s">
        <v>484</v>
      </c>
    </row>
    <row r="72" spans="1:20" ht="15">
      <c r="A72" s="34" t="s">
        <v>15</v>
      </c>
      <c r="B72" s="34" t="s">
        <v>15</v>
      </c>
      <c r="C72" s="30" t="s">
        <v>208</v>
      </c>
      <c r="D72" s="30" t="s">
        <v>198</v>
      </c>
      <c r="E72" s="34" t="s">
        <v>441</v>
      </c>
      <c r="F72" s="31" t="s">
        <v>441</v>
      </c>
      <c r="G72" s="22" t="s">
        <v>127</v>
      </c>
      <c r="H72" s="22" t="s">
        <v>147</v>
      </c>
      <c r="I72" s="22" t="s">
        <v>442</v>
      </c>
      <c r="J72" s="22" t="s">
        <v>419</v>
      </c>
      <c r="K72" s="22" t="s">
        <v>129</v>
      </c>
      <c r="L72" s="22" t="s">
        <v>420</v>
      </c>
      <c r="M72" s="76" t="s">
        <v>424</v>
      </c>
      <c r="N72" s="76" t="s">
        <v>393</v>
      </c>
      <c r="O72" s="22" t="s">
        <v>424</v>
      </c>
      <c r="P72" s="22"/>
      <c r="Q72" s="89" t="s">
        <v>250</v>
      </c>
      <c r="R72" s="76" t="s">
        <v>477</v>
      </c>
      <c r="S72" s="89" t="s">
        <v>424</v>
      </c>
      <c r="T72" s="31" t="s">
        <v>484</v>
      </c>
    </row>
    <row r="73" spans="1:20" ht="15">
      <c r="A73" s="34" t="s">
        <v>16</v>
      </c>
      <c r="B73" s="34" t="s">
        <v>16</v>
      </c>
      <c r="C73" s="30" t="s">
        <v>209</v>
      </c>
      <c r="D73" s="30" t="s">
        <v>198</v>
      </c>
      <c r="E73" s="34" t="s">
        <v>441</v>
      </c>
      <c r="F73" s="31" t="s">
        <v>441</v>
      </c>
      <c r="G73" s="22" t="s">
        <v>127</v>
      </c>
      <c r="H73" s="22" t="s">
        <v>147</v>
      </c>
      <c r="I73" s="22" t="s">
        <v>442</v>
      </c>
      <c r="J73" s="22" t="s">
        <v>419</v>
      </c>
      <c r="K73" s="22" t="s">
        <v>129</v>
      </c>
      <c r="L73" s="22" t="s">
        <v>250</v>
      </c>
      <c r="M73" s="76" t="s">
        <v>424</v>
      </c>
      <c r="N73" s="76" t="s">
        <v>393</v>
      </c>
      <c r="O73" s="22" t="s">
        <v>424</v>
      </c>
      <c r="P73" s="22"/>
      <c r="Q73" s="89" t="s">
        <v>250</v>
      </c>
      <c r="R73" s="76" t="s">
        <v>477</v>
      </c>
      <c r="S73" s="89" t="s">
        <v>424</v>
      </c>
      <c r="T73" s="75" t="s">
        <v>483</v>
      </c>
    </row>
    <row r="74" spans="1:20" ht="15">
      <c r="A74" s="34" t="s">
        <v>17</v>
      </c>
      <c r="B74" s="34" t="s">
        <v>17</v>
      </c>
      <c r="C74" s="30" t="s">
        <v>210</v>
      </c>
      <c r="D74" s="30" t="s">
        <v>198</v>
      </c>
      <c r="E74" s="34" t="s">
        <v>441</v>
      </c>
      <c r="F74" s="31" t="s">
        <v>441</v>
      </c>
      <c r="G74" s="22" t="s">
        <v>127</v>
      </c>
      <c r="H74" s="22" t="s">
        <v>147</v>
      </c>
      <c r="I74" s="22" t="s">
        <v>429</v>
      </c>
      <c r="J74" s="22" t="s">
        <v>430</v>
      </c>
      <c r="K74" s="22" t="s">
        <v>129</v>
      </c>
      <c r="L74" s="22" t="s">
        <v>420</v>
      </c>
      <c r="M74" s="76" t="s">
        <v>424</v>
      </c>
      <c r="N74" s="76" t="s">
        <v>393</v>
      </c>
      <c r="O74" s="22" t="s">
        <v>424</v>
      </c>
      <c r="P74" s="22"/>
      <c r="Q74" s="89" t="s">
        <v>250</v>
      </c>
      <c r="R74" s="76" t="s">
        <v>477</v>
      </c>
      <c r="S74" s="89" t="s">
        <v>424</v>
      </c>
      <c r="T74" s="75" t="s">
        <v>483</v>
      </c>
    </row>
    <row r="75" spans="1:20" ht="15">
      <c r="A75" s="34" t="s">
        <v>18</v>
      </c>
      <c r="B75" s="34" t="s">
        <v>18</v>
      </c>
      <c r="C75" s="30" t="s">
        <v>211</v>
      </c>
      <c r="D75" s="30" t="s">
        <v>198</v>
      </c>
      <c r="E75" s="34" t="s">
        <v>441</v>
      </c>
      <c r="F75" s="31" t="s">
        <v>441</v>
      </c>
      <c r="G75" s="22" t="s">
        <v>127</v>
      </c>
      <c r="H75" s="22" t="s">
        <v>128</v>
      </c>
      <c r="I75" s="22" t="s">
        <v>418</v>
      </c>
      <c r="J75" s="22" t="s">
        <v>419</v>
      </c>
      <c r="K75" s="22" t="s">
        <v>130</v>
      </c>
      <c r="L75" s="22" t="s">
        <v>423</v>
      </c>
      <c r="M75" s="76">
        <v>13.16</v>
      </c>
      <c r="N75" s="76" t="s">
        <v>393</v>
      </c>
      <c r="O75" s="76">
        <v>134.5</v>
      </c>
      <c r="P75" s="76" t="s">
        <v>463</v>
      </c>
      <c r="Q75" s="89" t="s">
        <v>428</v>
      </c>
      <c r="R75" s="76" t="s">
        <v>477</v>
      </c>
      <c r="S75" s="89">
        <v>3.1333309164449008</v>
      </c>
      <c r="T75" s="75" t="s">
        <v>483</v>
      </c>
    </row>
    <row r="76" spans="1:20" ht="15">
      <c r="A76" s="34" t="s">
        <v>19</v>
      </c>
      <c r="B76" s="34" t="s">
        <v>19</v>
      </c>
      <c r="C76" s="30" t="s">
        <v>213</v>
      </c>
      <c r="D76" s="30" t="s">
        <v>198</v>
      </c>
      <c r="E76" s="34" t="s">
        <v>441</v>
      </c>
      <c r="F76" s="31" t="s">
        <v>441</v>
      </c>
      <c r="G76" s="22" t="s">
        <v>214</v>
      </c>
      <c r="H76" s="22" t="s">
        <v>147</v>
      </c>
      <c r="I76" s="22" t="s">
        <v>442</v>
      </c>
      <c r="J76" s="22" t="s">
        <v>419</v>
      </c>
      <c r="K76" s="22" t="s">
        <v>129</v>
      </c>
      <c r="L76" s="22" t="s">
        <v>420</v>
      </c>
      <c r="M76" s="76">
        <v>30.09</v>
      </c>
      <c r="N76" s="76" t="s">
        <v>393</v>
      </c>
      <c r="O76" s="76">
        <v>129</v>
      </c>
      <c r="P76" s="76" t="s">
        <v>463</v>
      </c>
      <c r="Q76" s="89" t="s">
        <v>426</v>
      </c>
      <c r="R76" s="76" t="s">
        <v>477</v>
      </c>
      <c r="S76" s="89">
        <v>3.6668184168930784</v>
      </c>
      <c r="T76" s="31" t="s">
        <v>484</v>
      </c>
    </row>
    <row r="77" spans="1:20" ht="15">
      <c r="A77" s="34" t="s">
        <v>20</v>
      </c>
      <c r="B77" s="34" t="s">
        <v>20</v>
      </c>
      <c r="C77" s="30" t="s">
        <v>215</v>
      </c>
      <c r="D77" s="30" t="s">
        <v>198</v>
      </c>
      <c r="E77" s="34" t="s">
        <v>441</v>
      </c>
      <c r="F77" s="31" t="s">
        <v>441</v>
      </c>
      <c r="G77" s="22" t="s">
        <v>127</v>
      </c>
      <c r="H77" s="22" t="s">
        <v>147</v>
      </c>
      <c r="I77" s="22" t="s">
        <v>442</v>
      </c>
      <c r="J77" s="22" t="s">
        <v>419</v>
      </c>
      <c r="K77" s="22" t="s">
        <v>129</v>
      </c>
      <c r="L77" s="22" t="s">
        <v>420</v>
      </c>
      <c r="M77" s="76" t="s">
        <v>424</v>
      </c>
      <c r="N77" s="76" t="s">
        <v>393</v>
      </c>
      <c r="O77" s="22" t="s">
        <v>424</v>
      </c>
      <c r="P77" s="22"/>
      <c r="Q77" s="89" t="s">
        <v>250</v>
      </c>
      <c r="R77" s="76" t="s">
        <v>477</v>
      </c>
      <c r="S77" s="89" t="s">
        <v>424</v>
      </c>
      <c r="T77" s="31" t="s">
        <v>484</v>
      </c>
    </row>
    <row r="78" spans="1:20" ht="15">
      <c r="A78" s="34" t="s">
        <v>21</v>
      </c>
      <c r="B78" s="34" t="s">
        <v>21</v>
      </c>
      <c r="C78" s="30" t="s">
        <v>216</v>
      </c>
      <c r="D78" s="30" t="s">
        <v>198</v>
      </c>
      <c r="E78" s="34" t="s">
        <v>443</v>
      </c>
      <c r="F78" s="76" t="s">
        <v>443</v>
      </c>
      <c r="G78" s="22" t="s">
        <v>132</v>
      </c>
      <c r="H78" s="22" t="s">
        <v>128</v>
      </c>
      <c r="I78" s="22" t="s">
        <v>418</v>
      </c>
      <c r="J78" s="22" t="s">
        <v>419</v>
      </c>
      <c r="K78" s="22" t="s">
        <v>129</v>
      </c>
      <c r="L78" s="22" t="s">
        <v>250</v>
      </c>
      <c r="M78" s="76" t="s">
        <v>424</v>
      </c>
      <c r="N78" s="76" t="s">
        <v>393</v>
      </c>
      <c r="O78" s="22" t="s">
        <v>424</v>
      </c>
      <c r="P78" s="22"/>
      <c r="Q78" s="89" t="s">
        <v>250</v>
      </c>
      <c r="R78" s="76" t="s">
        <v>477</v>
      </c>
      <c r="S78" s="89" t="s">
        <v>424</v>
      </c>
      <c r="T78" s="31" t="s">
        <v>484</v>
      </c>
    </row>
    <row r="79" spans="1:20" ht="15">
      <c r="A79" s="34" t="s">
        <v>22</v>
      </c>
      <c r="B79" s="34" t="s">
        <v>22</v>
      </c>
      <c r="C79" s="30" t="s">
        <v>217</v>
      </c>
      <c r="D79" s="30" t="s">
        <v>198</v>
      </c>
      <c r="E79" s="34" t="s">
        <v>443</v>
      </c>
      <c r="F79" s="76" t="s">
        <v>443</v>
      </c>
      <c r="G79" s="22" t="s">
        <v>145</v>
      </c>
      <c r="H79" s="22" t="s">
        <v>147</v>
      </c>
      <c r="I79" s="22" t="s">
        <v>418</v>
      </c>
      <c r="J79" s="22" t="s">
        <v>419</v>
      </c>
      <c r="K79" s="22" t="s">
        <v>129</v>
      </c>
      <c r="L79" s="22" t="s">
        <v>420</v>
      </c>
      <c r="M79" s="76">
        <v>32.840000000000003</v>
      </c>
      <c r="N79" s="88" t="s">
        <v>394</v>
      </c>
      <c r="O79" s="76">
        <v>121</v>
      </c>
      <c r="P79" s="76" t="s">
        <v>463</v>
      </c>
      <c r="Q79" s="89" t="s">
        <v>428</v>
      </c>
      <c r="R79" s="76" t="s">
        <v>477</v>
      </c>
      <c r="S79" s="89">
        <v>4.1523904382470116</v>
      </c>
      <c r="T79" s="31" t="s">
        <v>483</v>
      </c>
    </row>
    <row r="80" spans="1:20" ht="15">
      <c r="A80" s="34" t="s">
        <v>23</v>
      </c>
      <c r="B80" s="34" t="s">
        <v>23</v>
      </c>
      <c r="C80" s="30" t="s">
        <v>218</v>
      </c>
      <c r="D80" s="30" t="s">
        <v>198</v>
      </c>
      <c r="E80" s="34" t="s">
        <v>441</v>
      </c>
      <c r="F80" s="31" t="s">
        <v>441</v>
      </c>
      <c r="G80" s="22" t="s">
        <v>146</v>
      </c>
      <c r="H80" s="22" t="s">
        <v>128</v>
      </c>
      <c r="I80" s="22" t="s">
        <v>418</v>
      </c>
      <c r="J80" s="22" t="s">
        <v>250</v>
      </c>
      <c r="K80" s="22" t="s">
        <v>130</v>
      </c>
      <c r="L80" s="22" t="s">
        <v>250</v>
      </c>
      <c r="M80" s="76">
        <v>19</v>
      </c>
      <c r="N80" s="88" t="s">
        <v>393</v>
      </c>
      <c r="O80" s="76">
        <v>121.5</v>
      </c>
      <c r="P80" s="76" t="s">
        <v>463</v>
      </c>
      <c r="Q80" s="89" t="s">
        <v>250</v>
      </c>
      <c r="R80" s="76" t="s">
        <v>477</v>
      </c>
      <c r="S80" s="89">
        <v>4.2234918038259943</v>
      </c>
      <c r="T80" s="31" t="s">
        <v>484</v>
      </c>
    </row>
    <row r="81" spans="1:20" ht="15">
      <c r="A81" s="34" t="s">
        <v>24</v>
      </c>
      <c r="B81" s="34" t="s">
        <v>24</v>
      </c>
      <c r="C81" s="30" t="s">
        <v>219</v>
      </c>
      <c r="D81" s="30" t="s">
        <v>126</v>
      </c>
      <c r="E81" s="34" t="s">
        <v>439</v>
      </c>
      <c r="F81" s="31" t="s">
        <v>439</v>
      </c>
      <c r="G81" s="22" t="s">
        <v>220</v>
      </c>
      <c r="H81" s="22" t="s">
        <v>128</v>
      </c>
      <c r="I81" s="22" t="s">
        <v>429</v>
      </c>
      <c r="J81" s="22" t="s">
        <v>250</v>
      </c>
      <c r="K81" s="22" t="s">
        <v>130</v>
      </c>
      <c r="L81" s="22" t="s">
        <v>250</v>
      </c>
      <c r="M81" s="76" t="s">
        <v>424</v>
      </c>
      <c r="N81" s="76" t="s">
        <v>393</v>
      </c>
      <c r="O81" s="22" t="s">
        <v>424</v>
      </c>
      <c r="P81" s="22"/>
      <c r="Q81" s="89" t="s">
        <v>250</v>
      </c>
      <c r="R81" s="76" t="s">
        <v>477</v>
      </c>
      <c r="S81" s="89" t="s">
        <v>424</v>
      </c>
      <c r="T81" s="31" t="s">
        <v>484</v>
      </c>
    </row>
    <row r="82" spans="1:20" ht="15">
      <c r="A82" s="34" t="s">
        <v>25</v>
      </c>
      <c r="B82" s="34" t="s">
        <v>25</v>
      </c>
      <c r="C82" s="30" t="s">
        <v>221</v>
      </c>
      <c r="D82" s="30" t="s">
        <v>126</v>
      </c>
      <c r="E82" s="31" t="s">
        <v>444</v>
      </c>
      <c r="F82" s="31" t="s">
        <v>444</v>
      </c>
      <c r="G82" s="22" t="s">
        <v>132</v>
      </c>
      <c r="H82" s="22" t="s">
        <v>147</v>
      </c>
      <c r="I82" s="22" t="s">
        <v>429</v>
      </c>
      <c r="J82" s="22" t="s">
        <v>430</v>
      </c>
      <c r="K82" s="22" t="s">
        <v>129</v>
      </c>
      <c r="L82" s="22" t="s">
        <v>420</v>
      </c>
      <c r="M82" s="76" t="s">
        <v>424</v>
      </c>
      <c r="N82" s="76" t="s">
        <v>393</v>
      </c>
      <c r="O82" s="22" t="s">
        <v>424</v>
      </c>
      <c r="P82" s="22"/>
      <c r="Q82" s="89" t="s">
        <v>250</v>
      </c>
      <c r="R82" s="76" t="s">
        <v>475</v>
      </c>
      <c r="S82" s="89" t="s">
        <v>424</v>
      </c>
      <c r="T82" s="75" t="s">
        <v>483</v>
      </c>
    </row>
    <row r="83" spans="1:20" ht="15">
      <c r="A83" s="34" t="s">
        <v>26</v>
      </c>
      <c r="B83" s="34" t="s">
        <v>26</v>
      </c>
      <c r="C83" s="30" t="s">
        <v>222</v>
      </c>
      <c r="D83" s="30" t="s">
        <v>126</v>
      </c>
      <c r="E83" s="31" t="s">
        <v>444</v>
      </c>
      <c r="F83" s="31" t="s">
        <v>444</v>
      </c>
      <c r="G83" s="22" t="s">
        <v>127</v>
      </c>
      <c r="H83" s="22" t="s">
        <v>147</v>
      </c>
      <c r="I83" s="22" t="s">
        <v>429</v>
      </c>
      <c r="J83" s="22" t="s">
        <v>430</v>
      </c>
      <c r="K83" s="22" t="s">
        <v>129</v>
      </c>
      <c r="L83" s="22" t="s">
        <v>423</v>
      </c>
      <c r="M83" s="76" t="s">
        <v>424</v>
      </c>
      <c r="N83" s="76" t="s">
        <v>393</v>
      </c>
      <c r="O83" s="22" t="s">
        <v>424</v>
      </c>
      <c r="P83" s="22"/>
      <c r="Q83" s="89" t="s">
        <v>250</v>
      </c>
      <c r="R83" s="76" t="s">
        <v>475</v>
      </c>
      <c r="S83" s="89" t="s">
        <v>424</v>
      </c>
      <c r="T83" s="75" t="s">
        <v>486</v>
      </c>
    </row>
    <row r="84" spans="1:20" ht="15">
      <c r="A84" s="34" t="s">
        <v>27</v>
      </c>
      <c r="B84" s="34" t="s">
        <v>27</v>
      </c>
      <c r="C84" s="30" t="s">
        <v>223</v>
      </c>
      <c r="D84" s="30" t="s">
        <v>198</v>
      </c>
      <c r="E84" s="31" t="s">
        <v>444</v>
      </c>
      <c r="F84" s="31" t="s">
        <v>444</v>
      </c>
      <c r="G84" s="22" t="s">
        <v>225</v>
      </c>
      <c r="H84" s="22" t="s">
        <v>147</v>
      </c>
      <c r="I84" s="22" t="s">
        <v>429</v>
      </c>
      <c r="J84" s="22" t="s">
        <v>430</v>
      </c>
      <c r="K84" s="22" t="s">
        <v>129</v>
      </c>
      <c r="L84" s="22" t="s">
        <v>420</v>
      </c>
      <c r="M84" s="76" t="s">
        <v>424</v>
      </c>
      <c r="N84" s="76" t="s">
        <v>393</v>
      </c>
      <c r="O84" s="22" t="s">
        <v>424</v>
      </c>
      <c r="P84" s="22"/>
      <c r="Q84" s="89" t="s">
        <v>250</v>
      </c>
      <c r="R84" s="76" t="s">
        <v>475</v>
      </c>
      <c r="S84" s="89" t="s">
        <v>424</v>
      </c>
      <c r="T84" s="31" t="s">
        <v>484</v>
      </c>
    </row>
    <row r="85" spans="1:20" ht="15">
      <c r="A85" s="34" t="s">
        <v>28</v>
      </c>
      <c r="B85" s="34" t="s">
        <v>28</v>
      </c>
      <c r="C85" s="30" t="s">
        <v>224</v>
      </c>
      <c r="D85" s="30" t="s">
        <v>198</v>
      </c>
      <c r="E85" s="31" t="s">
        <v>444</v>
      </c>
      <c r="F85" s="31" t="s">
        <v>444</v>
      </c>
      <c r="G85" s="22" t="s">
        <v>132</v>
      </c>
      <c r="H85" s="22" t="s">
        <v>147</v>
      </c>
      <c r="I85" s="22" t="s">
        <v>429</v>
      </c>
      <c r="J85" s="22" t="s">
        <v>430</v>
      </c>
      <c r="K85" s="22" t="s">
        <v>129</v>
      </c>
      <c r="L85" s="22" t="s">
        <v>420</v>
      </c>
      <c r="M85" s="76">
        <v>39.79</v>
      </c>
      <c r="N85" s="88" t="s">
        <v>393</v>
      </c>
      <c r="O85" s="76">
        <v>124</v>
      </c>
      <c r="P85" s="76" t="s">
        <v>463</v>
      </c>
      <c r="Q85" s="89" t="s">
        <v>426</v>
      </c>
      <c r="R85" s="76" t="s">
        <v>477</v>
      </c>
      <c r="S85" s="89">
        <v>3.6745283018867929</v>
      </c>
      <c r="T85" s="75" t="s">
        <v>483</v>
      </c>
    </row>
    <row r="86" spans="1:20" ht="15">
      <c r="A86" s="34" t="s">
        <v>29</v>
      </c>
      <c r="B86" s="34" t="s">
        <v>29</v>
      </c>
      <c r="C86" s="30" t="s">
        <v>226</v>
      </c>
      <c r="D86" s="30" t="s">
        <v>198</v>
      </c>
      <c r="E86" s="31" t="s">
        <v>444</v>
      </c>
      <c r="F86" s="31" t="s">
        <v>444</v>
      </c>
      <c r="G86" s="22" t="s">
        <v>144</v>
      </c>
      <c r="H86" s="22" t="s">
        <v>147</v>
      </c>
      <c r="I86" s="22" t="s">
        <v>429</v>
      </c>
      <c r="J86" s="22" t="s">
        <v>430</v>
      </c>
      <c r="K86" s="22" t="s">
        <v>129</v>
      </c>
      <c r="L86" s="22" t="s">
        <v>420</v>
      </c>
      <c r="M86" s="76">
        <v>36.21</v>
      </c>
      <c r="N86" s="88" t="s">
        <v>393</v>
      </c>
      <c r="O86" s="76">
        <v>92</v>
      </c>
      <c r="P86" s="76" t="s">
        <v>464</v>
      </c>
      <c r="Q86" s="89" t="s">
        <v>428</v>
      </c>
      <c r="R86" s="76" t="s">
        <v>477</v>
      </c>
      <c r="S86" s="89">
        <v>4.4393208889805607</v>
      </c>
      <c r="T86" s="75" t="s">
        <v>486</v>
      </c>
    </row>
    <row r="87" spans="1:20" ht="15">
      <c r="A87" s="34" t="s">
        <v>30</v>
      </c>
      <c r="B87" s="34" t="s">
        <v>30</v>
      </c>
      <c r="C87" s="30" t="s">
        <v>227</v>
      </c>
      <c r="D87" s="30" t="s">
        <v>198</v>
      </c>
      <c r="E87" s="31" t="s">
        <v>444</v>
      </c>
      <c r="F87" s="31" t="s">
        <v>444</v>
      </c>
      <c r="G87" s="22" t="s">
        <v>146</v>
      </c>
      <c r="H87" s="22" t="s">
        <v>128</v>
      </c>
      <c r="I87" s="22" t="s">
        <v>418</v>
      </c>
      <c r="J87" s="22" t="s">
        <v>250</v>
      </c>
      <c r="K87" s="22" t="s">
        <v>129</v>
      </c>
      <c r="L87" s="22" t="s">
        <v>250</v>
      </c>
      <c r="M87" s="76" t="s">
        <v>134</v>
      </c>
      <c r="N87" s="88" t="s">
        <v>393</v>
      </c>
      <c r="O87" s="76">
        <v>110</v>
      </c>
      <c r="P87" s="76" t="s">
        <v>462</v>
      </c>
      <c r="Q87" s="89" t="s">
        <v>428</v>
      </c>
      <c r="R87" s="76" t="s">
        <v>477</v>
      </c>
      <c r="S87" s="89" t="s">
        <v>424</v>
      </c>
      <c r="T87" s="75" t="s">
        <v>483</v>
      </c>
    </row>
    <row r="88" spans="1:20" ht="15">
      <c r="A88" s="34" t="s">
        <v>31</v>
      </c>
      <c r="B88" s="34" t="s">
        <v>31</v>
      </c>
      <c r="C88" s="30" t="s">
        <v>228</v>
      </c>
      <c r="D88" s="30" t="s">
        <v>198</v>
      </c>
      <c r="E88" s="31" t="s">
        <v>444</v>
      </c>
      <c r="F88" s="31" t="s">
        <v>444</v>
      </c>
      <c r="G88" s="22" t="s">
        <v>151</v>
      </c>
      <c r="H88" s="22" t="s">
        <v>128</v>
      </c>
      <c r="I88" s="22" t="s">
        <v>418</v>
      </c>
      <c r="J88" s="22" t="s">
        <v>419</v>
      </c>
      <c r="K88" s="22" t="s">
        <v>129</v>
      </c>
      <c r="L88" s="22" t="s">
        <v>420</v>
      </c>
      <c r="M88" s="76">
        <v>36.04</v>
      </c>
      <c r="N88" s="88" t="s">
        <v>393</v>
      </c>
      <c r="O88" s="76">
        <v>106</v>
      </c>
      <c r="P88" s="76" t="s">
        <v>462</v>
      </c>
      <c r="Q88" s="89" t="s">
        <v>428</v>
      </c>
      <c r="R88" s="76" t="s">
        <v>477</v>
      </c>
      <c r="S88" s="89">
        <v>3.7249688822338833</v>
      </c>
      <c r="T88" s="31" t="s">
        <v>484</v>
      </c>
    </row>
    <row r="89" spans="1:20" ht="15">
      <c r="A89" s="34" t="s">
        <v>32</v>
      </c>
      <c r="B89" s="34" t="s">
        <v>32</v>
      </c>
      <c r="C89" s="30" t="s">
        <v>229</v>
      </c>
      <c r="D89" s="30" t="s">
        <v>198</v>
      </c>
      <c r="E89" s="31" t="s">
        <v>444</v>
      </c>
      <c r="F89" s="31" t="s">
        <v>444</v>
      </c>
      <c r="G89" s="22" t="s">
        <v>151</v>
      </c>
      <c r="H89" s="22" t="s">
        <v>147</v>
      </c>
      <c r="I89" s="22" t="s">
        <v>429</v>
      </c>
      <c r="J89" s="22" t="s">
        <v>430</v>
      </c>
      <c r="K89" s="22" t="s">
        <v>129</v>
      </c>
      <c r="L89" s="22" t="s">
        <v>420</v>
      </c>
      <c r="M89" s="76">
        <v>34.79</v>
      </c>
      <c r="N89" s="88" t="s">
        <v>393</v>
      </c>
      <c r="O89" s="76">
        <v>128</v>
      </c>
      <c r="P89" s="76" t="s">
        <v>463</v>
      </c>
      <c r="Q89" s="89" t="s">
        <v>428</v>
      </c>
      <c r="R89" s="76" t="s">
        <v>477</v>
      </c>
      <c r="S89" s="89">
        <v>3.2039355992844367</v>
      </c>
      <c r="T89" s="31" t="s">
        <v>484</v>
      </c>
    </row>
    <row r="90" spans="1:20" ht="15">
      <c r="A90" s="34" t="s">
        <v>33</v>
      </c>
      <c r="B90" s="34" t="s">
        <v>33</v>
      </c>
      <c r="C90" s="30" t="s">
        <v>230</v>
      </c>
      <c r="D90" s="30" t="s">
        <v>198</v>
      </c>
      <c r="E90" s="31" t="s">
        <v>444</v>
      </c>
      <c r="F90" s="31" t="s">
        <v>444</v>
      </c>
      <c r="G90" s="22" t="s">
        <v>132</v>
      </c>
      <c r="H90" s="22" t="s">
        <v>147</v>
      </c>
      <c r="I90" s="22" t="s">
        <v>429</v>
      </c>
      <c r="J90" s="22" t="s">
        <v>430</v>
      </c>
      <c r="K90" s="22" t="s">
        <v>129</v>
      </c>
      <c r="L90" s="22" t="s">
        <v>250</v>
      </c>
      <c r="M90" s="76" t="s">
        <v>424</v>
      </c>
      <c r="N90" s="76" t="s">
        <v>393</v>
      </c>
      <c r="O90" s="22" t="s">
        <v>424</v>
      </c>
      <c r="P90" s="22"/>
      <c r="Q90" s="89" t="s">
        <v>250</v>
      </c>
      <c r="R90" s="76" t="s">
        <v>477</v>
      </c>
      <c r="S90" s="89" t="s">
        <v>424</v>
      </c>
      <c r="T90" s="31" t="s">
        <v>484</v>
      </c>
    </row>
    <row r="91" spans="1:20" ht="15">
      <c r="A91" s="34" t="s">
        <v>34</v>
      </c>
      <c r="B91" s="34" t="s">
        <v>34</v>
      </c>
      <c r="C91" s="30" t="s">
        <v>231</v>
      </c>
      <c r="D91" s="30" t="s">
        <v>198</v>
      </c>
      <c r="E91" s="31" t="s">
        <v>444</v>
      </c>
      <c r="F91" s="31" t="s">
        <v>444</v>
      </c>
      <c r="G91" s="22" t="s">
        <v>127</v>
      </c>
      <c r="H91" s="22" t="s">
        <v>147</v>
      </c>
      <c r="I91" s="22" t="s">
        <v>429</v>
      </c>
      <c r="J91" s="22" t="s">
        <v>430</v>
      </c>
      <c r="K91" s="22" t="s">
        <v>129</v>
      </c>
      <c r="L91" s="22" t="s">
        <v>423</v>
      </c>
      <c r="M91" s="76" t="s">
        <v>424</v>
      </c>
      <c r="N91" s="76" t="s">
        <v>393</v>
      </c>
      <c r="O91" s="22" t="s">
        <v>424</v>
      </c>
      <c r="P91" s="22"/>
      <c r="Q91" s="89" t="s">
        <v>250</v>
      </c>
      <c r="R91" s="76" t="s">
        <v>477</v>
      </c>
      <c r="S91" s="89" t="s">
        <v>424</v>
      </c>
      <c r="T91" s="75" t="s">
        <v>483</v>
      </c>
    </row>
    <row r="92" spans="1:20" ht="15">
      <c r="A92" s="34" t="s">
        <v>35</v>
      </c>
      <c r="B92" s="34" t="s">
        <v>35</v>
      </c>
      <c r="C92" s="30" t="s">
        <v>232</v>
      </c>
      <c r="D92" s="30" t="s">
        <v>198</v>
      </c>
      <c r="E92" s="31" t="s">
        <v>444</v>
      </c>
      <c r="F92" s="31" t="s">
        <v>444</v>
      </c>
      <c r="G92" s="22" t="s">
        <v>132</v>
      </c>
      <c r="H92" s="22" t="s">
        <v>147</v>
      </c>
      <c r="I92" s="22" t="s">
        <v>429</v>
      </c>
      <c r="J92" s="22" t="s">
        <v>430</v>
      </c>
      <c r="K92" s="22" t="s">
        <v>129</v>
      </c>
      <c r="L92" s="22" t="s">
        <v>420</v>
      </c>
      <c r="M92" s="76" t="s">
        <v>424</v>
      </c>
      <c r="N92" s="76" t="s">
        <v>393</v>
      </c>
      <c r="O92" s="22" t="s">
        <v>424</v>
      </c>
      <c r="P92" s="22"/>
      <c r="Q92" s="89" t="s">
        <v>250</v>
      </c>
      <c r="R92" s="76" t="s">
        <v>477</v>
      </c>
      <c r="S92" s="89" t="s">
        <v>424</v>
      </c>
      <c r="T92" s="31" t="s">
        <v>484</v>
      </c>
    </row>
    <row r="93" spans="1:20" ht="15">
      <c r="A93" s="34" t="s">
        <v>36</v>
      </c>
      <c r="B93" s="34" t="s">
        <v>36</v>
      </c>
      <c r="C93" s="30" t="s">
        <v>233</v>
      </c>
      <c r="D93" s="30" t="s">
        <v>198</v>
      </c>
      <c r="E93" s="31" t="s">
        <v>443</v>
      </c>
      <c r="F93" s="31" t="s">
        <v>443</v>
      </c>
      <c r="G93" s="22" t="s">
        <v>127</v>
      </c>
      <c r="H93" s="22" t="s">
        <v>128</v>
      </c>
      <c r="I93" s="22" t="s">
        <v>418</v>
      </c>
      <c r="J93" s="22" t="s">
        <v>419</v>
      </c>
      <c r="K93" s="22" t="s">
        <v>129</v>
      </c>
      <c r="L93" s="22" t="s">
        <v>423</v>
      </c>
      <c r="M93" s="76" t="s">
        <v>424</v>
      </c>
      <c r="N93" s="76" t="s">
        <v>393</v>
      </c>
      <c r="O93" s="22" t="s">
        <v>424</v>
      </c>
      <c r="P93" s="22"/>
      <c r="Q93" s="89" t="s">
        <v>250</v>
      </c>
      <c r="R93" s="76" t="s">
        <v>477</v>
      </c>
      <c r="S93" s="89" t="s">
        <v>424</v>
      </c>
      <c r="T93" s="75" t="s">
        <v>483</v>
      </c>
    </row>
    <row r="94" spans="1:20" ht="15">
      <c r="A94" s="34" t="s">
        <v>37</v>
      </c>
      <c r="B94" s="34" t="s">
        <v>37</v>
      </c>
      <c r="C94" s="30" t="s">
        <v>234</v>
      </c>
      <c r="D94" s="30" t="s">
        <v>126</v>
      </c>
      <c r="E94" s="31" t="s">
        <v>439</v>
      </c>
      <c r="F94" s="31" t="s">
        <v>439</v>
      </c>
      <c r="G94" s="22" t="s">
        <v>144</v>
      </c>
      <c r="H94" s="22" t="s">
        <v>147</v>
      </c>
      <c r="I94" s="22" t="s">
        <v>111</v>
      </c>
      <c r="J94" s="22" t="s">
        <v>419</v>
      </c>
      <c r="K94" s="22" t="s">
        <v>129</v>
      </c>
      <c r="L94" s="22" t="s">
        <v>423</v>
      </c>
      <c r="M94" s="76">
        <v>27.29</v>
      </c>
      <c r="N94" s="88" t="s">
        <v>393</v>
      </c>
      <c r="O94" s="76">
        <v>109.33</v>
      </c>
      <c r="P94" s="76" t="s">
        <v>462</v>
      </c>
      <c r="Q94" s="89" t="s">
        <v>428</v>
      </c>
      <c r="R94" s="76" t="s">
        <v>475</v>
      </c>
      <c r="S94" s="89">
        <v>4.5174791438690622</v>
      </c>
      <c r="T94" s="31" t="s">
        <v>484</v>
      </c>
    </row>
    <row r="95" spans="1:20" ht="15">
      <c r="A95" s="34" t="s">
        <v>38</v>
      </c>
      <c r="B95" s="34" t="s">
        <v>38</v>
      </c>
      <c r="C95" s="30" t="s">
        <v>235</v>
      </c>
      <c r="D95" s="30" t="s">
        <v>126</v>
      </c>
      <c r="E95" s="31" t="s">
        <v>439</v>
      </c>
      <c r="F95" s="31" t="s">
        <v>439</v>
      </c>
      <c r="G95" s="22" t="s">
        <v>144</v>
      </c>
      <c r="H95" s="22" t="s">
        <v>147</v>
      </c>
      <c r="I95" s="22" t="s">
        <v>429</v>
      </c>
      <c r="J95" s="22" t="s">
        <v>250</v>
      </c>
      <c r="K95" s="22" t="s">
        <v>129</v>
      </c>
      <c r="L95" s="22" t="s">
        <v>420</v>
      </c>
      <c r="M95" s="76">
        <v>23.99</v>
      </c>
      <c r="N95" s="88" t="s">
        <v>393</v>
      </c>
      <c r="O95" s="76">
        <v>118</v>
      </c>
      <c r="P95" s="76" t="s">
        <v>462</v>
      </c>
      <c r="Q95" s="89" t="s">
        <v>426</v>
      </c>
      <c r="R95" s="76" t="s">
        <v>475</v>
      </c>
      <c r="S95" s="89">
        <v>3.4033898305084747</v>
      </c>
      <c r="T95" s="31" t="s">
        <v>484</v>
      </c>
    </row>
    <row r="96" spans="1:20" ht="15">
      <c r="A96" s="34" t="s">
        <v>39</v>
      </c>
      <c r="B96" s="34" t="s">
        <v>39</v>
      </c>
      <c r="C96" s="30" t="s">
        <v>236</v>
      </c>
      <c r="D96" s="30" t="s">
        <v>126</v>
      </c>
      <c r="E96" s="31" t="s">
        <v>443</v>
      </c>
      <c r="F96" s="31" t="s">
        <v>443</v>
      </c>
      <c r="G96" s="22" t="s">
        <v>144</v>
      </c>
      <c r="H96" s="22" t="s">
        <v>128</v>
      </c>
      <c r="I96" s="22" t="s">
        <v>418</v>
      </c>
      <c r="J96" s="22" t="s">
        <v>419</v>
      </c>
      <c r="K96" s="22" t="s">
        <v>130</v>
      </c>
      <c r="L96" s="22" t="s">
        <v>420</v>
      </c>
      <c r="M96" s="76" t="s">
        <v>424</v>
      </c>
      <c r="N96" s="76" t="s">
        <v>393</v>
      </c>
      <c r="O96" s="22" t="s">
        <v>424</v>
      </c>
      <c r="P96" s="22"/>
      <c r="Q96" s="89" t="s">
        <v>250</v>
      </c>
      <c r="R96" s="76" t="s">
        <v>475</v>
      </c>
      <c r="S96" s="89" t="s">
        <v>424</v>
      </c>
      <c r="T96" s="31" t="s">
        <v>484</v>
      </c>
    </row>
    <row r="97" spans="1:20" ht="15">
      <c r="A97" s="34" t="s">
        <v>40</v>
      </c>
      <c r="B97" s="34" t="s">
        <v>40</v>
      </c>
      <c r="C97" s="30" t="s">
        <v>237</v>
      </c>
      <c r="D97" s="30" t="s">
        <v>126</v>
      </c>
      <c r="E97" s="31" t="s">
        <v>443</v>
      </c>
      <c r="F97" s="31" t="s">
        <v>443</v>
      </c>
      <c r="G97" s="22" t="s">
        <v>144</v>
      </c>
      <c r="H97" s="22" t="s">
        <v>147</v>
      </c>
      <c r="I97" s="22" t="s">
        <v>429</v>
      </c>
      <c r="J97" s="22" t="s">
        <v>430</v>
      </c>
      <c r="K97" s="22" t="s">
        <v>129</v>
      </c>
      <c r="L97" s="22" t="s">
        <v>250</v>
      </c>
      <c r="M97" s="76" t="s">
        <v>424</v>
      </c>
      <c r="N97" s="76" t="s">
        <v>393</v>
      </c>
      <c r="O97" s="22" t="s">
        <v>424</v>
      </c>
      <c r="P97" s="22"/>
      <c r="Q97" s="89" t="s">
        <v>250</v>
      </c>
      <c r="R97" s="76" t="s">
        <v>477</v>
      </c>
      <c r="S97" s="89" t="s">
        <v>424</v>
      </c>
      <c r="T97" s="31" t="s">
        <v>484</v>
      </c>
    </row>
    <row r="98" spans="1:20" ht="15">
      <c r="A98" s="34" t="s">
        <v>41</v>
      </c>
      <c r="B98" s="34" t="s">
        <v>41</v>
      </c>
      <c r="C98" s="30" t="s">
        <v>238</v>
      </c>
      <c r="D98" s="30" t="s">
        <v>126</v>
      </c>
      <c r="E98" s="31" t="s">
        <v>444</v>
      </c>
      <c r="F98" s="31" t="s">
        <v>444</v>
      </c>
      <c r="G98" s="22" t="s">
        <v>132</v>
      </c>
      <c r="H98" s="22" t="s">
        <v>128</v>
      </c>
      <c r="I98" s="22" t="s">
        <v>418</v>
      </c>
      <c r="J98" s="22" t="s">
        <v>250</v>
      </c>
      <c r="K98" s="22" t="s">
        <v>130</v>
      </c>
      <c r="L98" s="22" t="s">
        <v>250</v>
      </c>
      <c r="M98" s="76">
        <v>29.89</v>
      </c>
      <c r="N98" s="88" t="s">
        <v>393</v>
      </c>
      <c r="O98" s="88">
        <v>97.33</v>
      </c>
      <c r="P98" s="88" t="s">
        <v>464</v>
      </c>
      <c r="Q98" s="89" t="s">
        <v>428</v>
      </c>
      <c r="R98" s="76" t="s">
        <v>475</v>
      </c>
      <c r="S98" s="89">
        <v>4.0483300614114563</v>
      </c>
      <c r="T98" s="75" t="s">
        <v>485</v>
      </c>
    </row>
    <row r="99" spans="1:20" ht="15">
      <c r="A99" s="34" t="s">
        <v>42</v>
      </c>
      <c r="B99" s="34" t="s">
        <v>42</v>
      </c>
      <c r="C99" s="30" t="s">
        <v>239</v>
      </c>
      <c r="D99" s="30" t="s">
        <v>126</v>
      </c>
      <c r="E99" s="31" t="s">
        <v>444</v>
      </c>
      <c r="F99" s="31" t="s">
        <v>444</v>
      </c>
      <c r="G99" s="22" t="s">
        <v>240</v>
      </c>
      <c r="H99" s="22" t="s">
        <v>147</v>
      </c>
      <c r="I99" s="22" t="s">
        <v>429</v>
      </c>
      <c r="J99" s="22" t="s">
        <v>430</v>
      </c>
      <c r="K99" s="22" t="s">
        <v>129</v>
      </c>
      <c r="L99" s="22" t="s">
        <v>423</v>
      </c>
      <c r="M99" s="76" t="s">
        <v>424</v>
      </c>
      <c r="N99" s="76" t="s">
        <v>393</v>
      </c>
      <c r="O99" s="22" t="s">
        <v>424</v>
      </c>
      <c r="P99" s="22"/>
      <c r="Q99" s="89" t="s">
        <v>250</v>
      </c>
      <c r="R99" s="76" t="s">
        <v>475</v>
      </c>
      <c r="S99" s="89" t="s">
        <v>424</v>
      </c>
      <c r="T99" s="75" t="s">
        <v>483</v>
      </c>
    </row>
    <row r="100" spans="1:20" ht="15">
      <c r="A100" s="34" t="s">
        <v>79</v>
      </c>
      <c r="B100" s="34" t="s">
        <v>79</v>
      </c>
      <c r="C100" s="30" t="s">
        <v>241</v>
      </c>
      <c r="D100" s="30" t="s">
        <v>198</v>
      </c>
      <c r="E100" s="31" t="s">
        <v>439</v>
      </c>
      <c r="F100" s="31" t="s">
        <v>439</v>
      </c>
      <c r="G100" s="22" t="s">
        <v>151</v>
      </c>
      <c r="H100" s="22" t="s">
        <v>147</v>
      </c>
      <c r="I100" s="22" t="s">
        <v>429</v>
      </c>
      <c r="J100" s="22" t="s">
        <v>430</v>
      </c>
      <c r="K100" s="22" t="s">
        <v>129</v>
      </c>
      <c r="L100" s="22" t="s">
        <v>420</v>
      </c>
      <c r="M100" s="76" t="s">
        <v>424</v>
      </c>
      <c r="N100" s="76" t="s">
        <v>393</v>
      </c>
      <c r="O100" s="22" t="s">
        <v>424</v>
      </c>
      <c r="P100" s="22"/>
      <c r="Q100" s="89" t="s">
        <v>250</v>
      </c>
      <c r="R100" s="76" t="s">
        <v>475</v>
      </c>
      <c r="S100" s="89" t="s">
        <v>424</v>
      </c>
      <c r="T100" s="31" t="s">
        <v>484</v>
      </c>
    </row>
    <row r="101" spans="1:20" ht="15">
      <c r="A101" s="34" t="s">
        <v>80</v>
      </c>
      <c r="B101" s="34" t="s">
        <v>80</v>
      </c>
      <c r="C101" s="30" t="s">
        <v>242</v>
      </c>
      <c r="D101" s="30" t="s">
        <v>198</v>
      </c>
      <c r="E101" s="31" t="s">
        <v>439</v>
      </c>
      <c r="F101" s="31" t="s">
        <v>439</v>
      </c>
      <c r="G101" s="22" t="s">
        <v>132</v>
      </c>
      <c r="H101" s="22" t="s">
        <v>147</v>
      </c>
      <c r="I101" s="22" t="s">
        <v>429</v>
      </c>
      <c r="J101" s="22" t="s">
        <v>430</v>
      </c>
      <c r="K101" s="22" t="s">
        <v>129</v>
      </c>
      <c r="L101" s="22" t="s">
        <v>423</v>
      </c>
      <c r="M101" s="76" t="s">
        <v>424</v>
      </c>
      <c r="N101" s="76" t="s">
        <v>393</v>
      </c>
      <c r="O101" s="22" t="s">
        <v>424</v>
      </c>
      <c r="P101" s="22"/>
      <c r="Q101" s="89" t="s">
        <v>250</v>
      </c>
      <c r="R101" s="76" t="s">
        <v>475</v>
      </c>
      <c r="S101" s="89" t="s">
        <v>424</v>
      </c>
      <c r="T101" s="31" t="s">
        <v>484</v>
      </c>
    </row>
    <row r="102" spans="1:20" ht="15">
      <c r="A102" s="34" t="s">
        <v>81</v>
      </c>
      <c r="B102" s="34" t="s">
        <v>81</v>
      </c>
      <c r="C102" s="30" t="s">
        <v>243</v>
      </c>
      <c r="D102" s="30" t="s">
        <v>126</v>
      </c>
      <c r="E102" s="31" t="s">
        <v>439</v>
      </c>
      <c r="F102" s="31" t="s">
        <v>439</v>
      </c>
      <c r="G102" s="22" t="s">
        <v>151</v>
      </c>
      <c r="H102" s="22" t="s">
        <v>147</v>
      </c>
      <c r="I102" s="22" t="s">
        <v>429</v>
      </c>
      <c r="J102" s="22" t="s">
        <v>250</v>
      </c>
      <c r="K102" s="22" t="s">
        <v>129</v>
      </c>
      <c r="L102" s="22" t="s">
        <v>420</v>
      </c>
      <c r="M102" s="76" t="s">
        <v>424</v>
      </c>
      <c r="N102" s="76" t="s">
        <v>393</v>
      </c>
      <c r="O102" s="22" t="s">
        <v>424</v>
      </c>
      <c r="P102" s="22"/>
      <c r="Q102" s="89" t="s">
        <v>250</v>
      </c>
      <c r="R102" s="76" t="s">
        <v>475</v>
      </c>
      <c r="S102" s="89" t="s">
        <v>424</v>
      </c>
      <c r="T102" s="31" t="s">
        <v>484</v>
      </c>
    </row>
    <row r="103" spans="1:20" ht="15">
      <c r="A103" s="34" t="s">
        <v>82</v>
      </c>
      <c r="B103" s="34" t="s">
        <v>82</v>
      </c>
      <c r="C103" s="30" t="s">
        <v>244</v>
      </c>
      <c r="D103" s="30" t="s">
        <v>126</v>
      </c>
      <c r="E103" s="31" t="s">
        <v>439</v>
      </c>
      <c r="F103" s="31" t="s">
        <v>439</v>
      </c>
      <c r="G103" s="22" t="s">
        <v>214</v>
      </c>
      <c r="H103" s="22" t="s">
        <v>147</v>
      </c>
      <c r="I103" s="22" t="s">
        <v>429</v>
      </c>
      <c r="J103" s="22" t="s">
        <v>250</v>
      </c>
      <c r="K103" s="22" t="s">
        <v>129</v>
      </c>
      <c r="L103" s="22" t="s">
        <v>420</v>
      </c>
      <c r="M103" s="76" t="s">
        <v>424</v>
      </c>
      <c r="N103" s="76" t="s">
        <v>393</v>
      </c>
      <c r="O103" s="22" t="s">
        <v>424</v>
      </c>
      <c r="P103" s="22"/>
      <c r="Q103" s="89" t="s">
        <v>250</v>
      </c>
      <c r="R103" s="76" t="s">
        <v>475</v>
      </c>
      <c r="S103" s="89" t="s">
        <v>424</v>
      </c>
      <c r="T103" s="31" t="s">
        <v>484</v>
      </c>
    </row>
    <row r="104" spans="1:20" ht="15">
      <c r="A104" s="34" t="s">
        <v>83</v>
      </c>
      <c r="B104" s="34" t="s">
        <v>83</v>
      </c>
      <c r="C104" s="30" t="s">
        <v>245</v>
      </c>
      <c r="D104" s="30" t="s">
        <v>126</v>
      </c>
      <c r="E104" s="31" t="s">
        <v>439</v>
      </c>
      <c r="F104" s="31" t="s">
        <v>439</v>
      </c>
      <c r="G104" s="22" t="s">
        <v>127</v>
      </c>
      <c r="H104" s="22" t="s">
        <v>147</v>
      </c>
      <c r="I104" s="22" t="s">
        <v>429</v>
      </c>
      <c r="J104" s="22" t="s">
        <v>430</v>
      </c>
      <c r="K104" s="22" t="s">
        <v>129</v>
      </c>
      <c r="L104" s="22" t="s">
        <v>420</v>
      </c>
      <c r="M104" s="76" t="s">
        <v>424</v>
      </c>
      <c r="N104" s="76" t="s">
        <v>393</v>
      </c>
      <c r="O104" s="22" t="s">
        <v>424</v>
      </c>
      <c r="P104" s="22"/>
      <c r="Q104" s="89" t="s">
        <v>250</v>
      </c>
      <c r="R104" s="76" t="s">
        <v>475</v>
      </c>
      <c r="S104" s="89" t="s">
        <v>424</v>
      </c>
      <c r="T104" s="31" t="s">
        <v>484</v>
      </c>
    </row>
  </sheetData>
  <phoneticPr fontId="2" type="noConversion"/>
  <pageMargins left="0.7" right="0.7" top="0.75" bottom="0.75" header="0.3" footer="0.3"/>
  <pageSetup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135"/>
  <sheetViews>
    <sheetView workbookViewId="0">
      <selection activeCell="C18" sqref="C18"/>
    </sheetView>
  </sheetViews>
  <sheetFormatPr defaultColWidth="8.875" defaultRowHeight="13.5"/>
  <cols>
    <col min="1" max="1" width="19.625" customWidth="1"/>
    <col min="2" max="2" width="34.125" style="6" customWidth="1"/>
    <col min="3" max="3" width="13.625" customWidth="1"/>
    <col min="4" max="4" width="13.5" customWidth="1"/>
  </cols>
  <sheetData>
    <row r="1" spans="1:6" ht="33.75" customHeight="1">
      <c r="A1" s="43" t="s">
        <v>488</v>
      </c>
      <c r="B1" s="43"/>
      <c r="C1" s="43"/>
      <c r="D1" s="43"/>
      <c r="E1" s="43"/>
      <c r="F1" s="43"/>
    </row>
    <row r="2" spans="1:6" s="42" customFormat="1" ht="19.5" customHeight="1" thickBot="1">
      <c r="A2" s="43"/>
      <c r="B2" s="43"/>
      <c r="C2" s="43"/>
      <c r="D2" s="43"/>
      <c r="E2" s="43"/>
      <c r="F2" s="43"/>
    </row>
    <row r="3" spans="1:6" ht="30">
      <c r="A3" s="20" t="s">
        <v>385</v>
      </c>
      <c r="B3" s="21" t="s">
        <v>383</v>
      </c>
      <c r="C3" s="20" t="s">
        <v>384</v>
      </c>
      <c r="D3" s="20" t="s">
        <v>386</v>
      </c>
      <c r="E3" s="20" t="s">
        <v>387</v>
      </c>
      <c r="F3" s="20" t="s">
        <v>388</v>
      </c>
    </row>
    <row r="4" spans="1:6" ht="15">
      <c r="A4" s="7" t="s">
        <v>254</v>
      </c>
      <c r="B4" s="7">
        <f>E8-F4</f>
        <v>10690249</v>
      </c>
      <c r="C4" s="7">
        <v>1</v>
      </c>
      <c r="D4" s="7">
        <v>1235</v>
      </c>
      <c r="E4" s="7">
        <v>11676457</v>
      </c>
      <c r="F4" s="7">
        <v>11684281</v>
      </c>
    </row>
    <row r="5" spans="1:6" ht="15">
      <c r="A5" s="7" t="s">
        <v>255</v>
      </c>
      <c r="B5" s="10">
        <f>E8-F5</f>
        <v>748808</v>
      </c>
      <c r="C5" s="10">
        <v>1</v>
      </c>
      <c r="D5" s="10">
        <v>1452</v>
      </c>
      <c r="E5" s="10">
        <v>21622530</v>
      </c>
      <c r="F5" s="10">
        <v>21625722</v>
      </c>
    </row>
    <row r="6" spans="1:6" ht="15">
      <c r="A6" s="7" t="s">
        <v>256</v>
      </c>
      <c r="B6" s="10">
        <f>E8-F6</f>
        <v>472266</v>
      </c>
      <c r="C6" s="10">
        <v>1</v>
      </c>
      <c r="D6" s="10">
        <v>1778</v>
      </c>
      <c r="E6" s="10">
        <v>21899000</v>
      </c>
      <c r="F6" s="10">
        <v>21902264</v>
      </c>
    </row>
    <row r="7" spans="1:6" ht="15">
      <c r="A7" s="7" t="s">
        <v>257</v>
      </c>
      <c r="B7" s="10">
        <f>E8-F7</f>
        <v>246848</v>
      </c>
      <c r="C7" s="10">
        <v>1</v>
      </c>
      <c r="D7" s="10">
        <v>1846</v>
      </c>
      <c r="E7" s="10">
        <v>22119272</v>
      </c>
      <c r="F7" s="10">
        <v>22127682</v>
      </c>
    </row>
    <row r="8" spans="1:6" ht="15">
      <c r="A8" s="7" t="s">
        <v>258</v>
      </c>
      <c r="B8" s="72" t="s">
        <v>108</v>
      </c>
      <c r="C8" s="8">
        <v>1</v>
      </c>
      <c r="D8" s="8">
        <v>1986</v>
      </c>
      <c r="E8" s="8">
        <v>22374530</v>
      </c>
      <c r="F8" s="8">
        <v>22376515</v>
      </c>
    </row>
    <row r="9" spans="1:6" ht="15">
      <c r="A9" s="7" t="s">
        <v>259</v>
      </c>
      <c r="B9" s="72" t="s">
        <v>109</v>
      </c>
      <c r="C9" s="8">
        <v>1</v>
      </c>
      <c r="D9" s="8">
        <v>2517</v>
      </c>
      <c r="E9" s="8">
        <v>22378014</v>
      </c>
      <c r="F9" s="8">
        <v>22382004</v>
      </c>
    </row>
    <row r="10" spans="1:6" ht="15">
      <c r="A10" s="7" t="s">
        <v>260</v>
      </c>
      <c r="B10" s="10">
        <f>E10-F9</f>
        <v>242157</v>
      </c>
      <c r="C10" s="10">
        <v>1</v>
      </c>
      <c r="D10" s="10">
        <v>1903</v>
      </c>
      <c r="E10" s="10">
        <v>22624161</v>
      </c>
      <c r="F10" s="10">
        <v>22627013</v>
      </c>
    </row>
    <row r="11" spans="1:6" ht="15">
      <c r="A11" s="7" t="s">
        <v>261</v>
      </c>
      <c r="B11" s="10">
        <f>E11-F9</f>
        <v>525132</v>
      </c>
      <c r="C11" s="10">
        <v>1</v>
      </c>
      <c r="D11" s="10">
        <v>1906</v>
      </c>
      <c r="E11" s="10">
        <v>22907136</v>
      </c>
      <c r="F11" s="10">
        <v>22909643</v>
      </c>
    </row>
    <row r="12" spans="1:6" ht="15">
      <c r="A12" s="14" t="s">
        <v>262</v>
      </c>
      <c r="B12" s="15">
        <f>E12-F9</f>
        <v>730597</v>
      </c>
      <c r="C12" s="15">
        <v>1</v>
      </c>
      <c r="D12" s="15">
        <v>1828</v>
      </c>
      <c r="E12" s="15">
        <v>23112601</v>
      </c>
      <c r="F12" s="15">
        <v>23118671</v>
      </c>
    </row>
    <row r="13" spans="1:6" ht="15">
      <c r="A13" s="7" t="s">
        <v>263</v>
      </c>
      <c r="B13" s="10">
        <f>E19-F13</f>
        <v>714906</v>
      </c>
      <c r="C13" s="10">
        <v>2</v>
      </c>
      <c r="D13" s="10">
        <v>1902</v>
      </c>
      <c r="E13" s="10">
        <v>5727688</v>
      </c>
      <c r="F13" s="10">
        <v>5732172</v>
      </c>
    </row>
    <row r="14" spans="1:6" ht="15">
      <c r="A14" s="7" t="s">
        <v>264</v>
      </c>
      <c r="B14" s="10">
        <f>E19-F14</f>
        <v>489776</v>
      </c>
      <c r="C14" s="10">
        <v>2</v>
      </c>
      <c r="D14" s="10">
        <v>1425</v>
      </c>
      <c r="E14" s="10">
        <v>5955000</v>
      </c>
      <c r="F14" s="10">
        <v>5957302</v>
      </c>
    </row>
    <row r="15" spans="1:6" ht="15">
      <c r="A15" s="7" t="s">
        <v>265</v>
      </c>
      <c r="B15" s="7">
        <f>E19-F15</f>
        <v>479410</v>
      </c>
      <c r="C15" s="7">
        <v>2</v>
      </c>
      <c r="D15" s="7">
        <v>1264</v>
      </c>
      <c r="E15" s="7">
        <v>5966029</v>
      </c>
      <c r="F15" s="7">
        <v>5967668</v>
      </c>
    </row>
    <row r="16" spans="1:6" ht="15">
      <c r="A16" s="7" t="s">
        <v>266</v>
      </c>
      <c r="B16" s="7">
        <f>E19-F16</f>
        <v>428223</v>
      </c>
      <c r="C16" s="7">
        <v>2</v>
      </c>
      <c r="D16" s="7">
        <v>1246</v>
      </c>
      <c r="E16" s="7">
        <v>6017155</v>
      </c>
      <c r="F16" s="7">
        <v>6018855</v>
      </c>
    </row>
    <row r="17" spans="1:6" ht="15">
      <c r="A17" s="7" t="s">
        <v>267</v>
      </c>
      <c r="B17" s="10">
        <f>E19-F17</f>
        <v>253446</v>
      </c>
      <c r="C17" s="10">
        <v>2</v>
      </c>
      <c r="D17" s="10">
        <v>1778</v>
      </c>
      <c r="E17" s="10">
        <v>6188722</v>
      </c>
      <c r="F17" s="10">
        <v>6193632</v>
      </c>
    </row>
    <row r="18" spans="1:6" ht="15">
      <c r="A18" s="7" t="s">
        <v>268</v>
      </c>
      <c r="B18" s="7">
        <f>E19-F18</f>
        <v>16458</v>
      </c>
      <c r="C18" s="7">
        <v>2</v>
      </c>
      <c r="D18" s="7">
        <v>4483</v>
      </c>
      <c r="E18" s="7">
        <v>6424555</v>
      </c>
      <c r="F18" s="7">
        <v>6430620</v>
      </c>
    </row>
    <row r="19" spans="1:6" ht="15">
      <c r="A19" s="7" t="s">
        <v>269</v>
      </c>
      <c r="B19" s="72" t="s">
        <v>105</v>
      </c>
      <c r="C19" s="8">
        <v>2</v>
      </c>
      <c r="D19" s="8">
        <v>4292</v>
      </c>
      <c r="E19" s="8">
        <v>6447078</v>
      </c>
      <c r="F19" s="8">
        <v>6453173</v>
      </c>
    </row>
    <row r="20" spans="1:6" ht="15">
      <c r="A20" s="7" t="s">
        <v>270</v>
      </c>
      <c r="B20" s="10">
        <f>E20-F19</f>
        <v>252431</v>
      </c>
      <c r="C20" s="10">
        <v>2</v>
      </c>
      <c r="D20" s="10">
        <v>1928</v>
      </c>
      <c r="E20" s="10">
        <v>6705604</v>
      </c>
      <c r="F20" s="10">
        <v>6707734</v>
      </c>
    </row>
    <row r="21" spans="1:6" ht="15">
      <c r="A21" s="7" t="s">
        <v>271</v>
      </c>
      <c r="B21" s="10">
        <f>E21-F19</f>
        <v>510786</v>
      </c>
      <c r="C21" s="10">
        <v>2</v>
      </c>
      <c r="D21" s="10">
        <v>1857</v>
      </c>
      <c r="E21" s="10">
        <v>6963959</v>
      </c>
      <c r="F21" s="10">
        <v>6971934</v>
      </c>
    </row>
    <row r="22" spans="1:6" ht="15">
      <c r="A22" s="7" t="s">
        <v>272</v>
      </c>
      <c r="B22" s="10">
        <f>E22-F19</f>
        <v>767165</v>
      </c>
      <c r="C22" s="10">
        <v>2</v>
      </c>
      <c r="D22" s="10">
        <v>1965</v>
      </c>
      <c r="E22" s="10">
        <v>7220338</v>
      </c>
      <c r="F22" s="10">
        <v>7224509</v>
      </c>
    </row>
    <row r="23" spans="1:6" ht="15">
      <c r="A23" s="7" t="s">
        <v>273</v>
      </c>
      <c r="B23" s="7">
        <f>E28-F23</f>
        <v>4823174</v>
      </c>
      <c r="C23" s="7">
        <v>2</v>
      </c>
      <c r="D23" s="7">
        <v>335</v>
      </c>
      <c r="E23" s="7">
        <v>13406647</v>
      </c>
      <c r="F23" s="7">
        <v>13406982</v>
      </c>
    </row>
    <row r="24" spans="1:6" ht="15">
      <c r="A24" s="7" t="s">
        <v>274</v>
      </c>
      <c r="B24" s="10">
        <f>E28-F24</f>
        <v>747519</v>
      </c>
      <c r="C24" s="10">
        <v>2</v>
      </c>
      <c r="D24" s="10">
        <v>462</v>
      </c>
      <c r="E24" s="10">
        <v>17482176</v>
      </c>
      <c r="F24" s="10">
        <v>17482637</v>
      </c>
    </row>
    <row r="25" spans="1:6" ht="15">
      <c r="A25" s="7" t="s">
        <v>275</v>
      </c>
      <c r="B25" s="10">
        <f>E28-F25</f>
        <v>450476</v>
      </c>
      <c r="C25" s="10">
        <v>2</v>
      </c>
      <c r="D25" s="10">
        <v>1644</v>
      </c>
      <c r="E25" s="10">
        <v>17775171</v>
      </c>
      <c r="F25" s="10">
        <v>17779680</v>
      </c>
    </row>
    <row r="26" spans="1:6" ht="15">
      <c r="A26" s="7" t="s">
        <v>276</v>
      </c>
      <c r="B26" s="10">
        <f>E28-F26</f>
        <v>253490</v>
      </c>
      <c r="C26" s="10">
        <v>2</v>
      </c>
      <c r="D26" s="10">
        <v>1033</v>
      </c>
      <c r="E26" s="10">
        <v>17975634</v>
      </c>
      <c r="F26" s="10">
        <v>17976666</v>
      </c>
    </row>
    <row r="27" spans="1:6" ht="15">
      <c r="A27" s="7" t="s">
        <v>277</v>
      </c>
      <c r="B27" s="7">
        <f>E28-F27</f>
        <v>225</v>
      </c>
      <c r="C27" s="7">
        <v>2</v>
      </c>
      <c r="D27" s="7">
        <v>1407</v>
      </c>
      <c r="E27" s="7">
        <v>18225256</v>
      </c>
      <c r="F27" s="7">
        <v>18229931</v>
      </c>
    </row>
    <row r="28" spans="1:6" ht="15">
      <c r="A28" s="7" t="s">
        <v>278</v>
      </c>
      <c r="B28" s="72" t="s">
        <v>116</v>
      </c>
      <c r="C28" s="8">
        <v>2</v>
      </c>
      <c r="D28" s="8">
        <v>2352</v>
      </c>
      <c r="E28" s="8">
        <v>18230156</v>
      </c>
      <c r="F28" s="8">
        <v>18232507</v>
      </c>
    </row>
    <row r="29" spans="1:6" ht="15">
      <c r="A29" s="7" t="s">
        <v>279</v>
      </c>
      <c r="B29" s="10">
        <f>E29-F28</f>
        <v>262827</v>
      </c>
      <c r="C29" s="10">
        <v>2</v>
      </c>
      <c r="D29" s="10">
        <v>1823</v>
      </c>
      <c r="E29" s="10">
        <v>18495334</v>
      </c>
      <c r="F29" s="10">
        <v>18503763</v>
      </c>
    </row>
    <row r="30" spans="1:6" ht="15">
      <c r="A30" s="7" t="s">
        <v>280</v>
      </c>
      <c r="B30" s="7">
        <f>E30-F28</f>
        <v>467010</v>
      </c>
      <c r="C30" s="7">
        <v>2</v>
      </c>
      <c r="D30" s="7">
        <v>1266</v>
      </c>
      <c r="E30" s="7">
        <v>18699517</v>
      </c>
      <c r="F30" s="7">
        <v>18706535</v>
      </c>
    </row>
    <row r="31" spans="1:6" ht="15">
      <c r="A31" s="7" t="s">
        <v>281</v>
      </c>
      <c r="B31" s="10">
        <f>E31-F28</f>
        <v>475710</v>
      </c>
      <c r="C31" s="10">
        <v>2</v>
      </c>
      <c r="D31" s="10">
        <v>1287</v>
      </c>
      <c r="E31" s="10">
        <v>18708217</v>
      </c>
      <c r="F31" s="10">
        <v>18712077</v>
      </c>
    </row>
    <row r="32" spans="1:6" ht="15">
      <c r="A32" s="7" t="s">
        <v>282</v>
      </c>
      <c r="B32" s="10">
        <f>E32-F28</f>
        <v>697941</v>
      </c>
      <c r="C32" s="10">
        <v>2</v>
      </c>
      <c r="D32" s="10">
        <v>1854</v>
      </c>
      <c r="E32" s="10">
        <v>18930448</v>
      </c>
      <c r="F32" s="10">
        <v>18933648</v>
      </c>
    </row>
    <row r="33" spans="1:6" ht="15">
      <c r="A33" s="7" t="s">
        <v>283</v>
      </c>
      <c r="B33" s="7">
        <f>E33-F28</f>
        <v>1444168</v>
      </c>
      <c r="C33" s="7">
        <v>2</v>
      </c>
      <c r="D33" s="7">
        <v>1950</v>
      </c>
      <c r="E33" s="7">
        <v>19676675</v>
      </c>
      <c r="F33" s="7">
        <v>19681382</v>
      </c>
    </row>
    <row r="34" spans="1:6" ht="15">
      <c r="A34" s="7" t="s">
        <v>284</v>
      </c>
      <c r="B34" s="7">
        <f>E34-F28</f>
        <v>1843784</v>
      </c>
      <c r="C34" s="7">
        <v>2</v>
      </c>
      <c r="D34" s="7">
        <v>967</v>
      </c>
      <c r="E34" s="7">
        <v>20076291</v>
      </c>
      <c r="F34" s="7">
        <v>20077808</v>
      </c>
    </row>
    <row r="35" spans="1:6" ht="15">
      <c r="A35" s="7" t="s">
        <v>285</v>
      </c>
      <c r="B35" s="7">
        <f>E35-F28</f>
        <v>3206660</v>
      </c>
      <c r="C35" s="7">
        <v>2</v>
      </c>
      <c r="D35" s="7">
        <v>464</v>
      </c>
      <c r="E35" s="7">
        <v>21439167</v>
      </c>
      <c r="F35" s="7">
        <v>21439843</v>
      </c>
    </row>
    <row r="36" spans="1:6" ht="15">
      <c r="A36" s="14" t="s">
        <v>286</v>
      </c>
      <c r="B36" s="14">
        <f>E36-F28</f>
        <v>16027588</v>
      </c>
      <c r="C36" s="14">
        <v>2</v>
      </c>
      <c r="D36" s="14">
        <v>1359</v>
      </c>
      <c r="E36" s="14">
        <v>34260095</v>
      </c>
      <c r="F36" s="14">
        <v>34264066</v>
      </c>
    </row>
    <row r="37" spans="1:6" ht="15">
      <c r="A37" s="16" t="s">
        <v>287</v>
      </c>
      <c r="B37" s="16" t="s">
        <v>250</v>
      </c>
      <c r="C37" s="16">
        <v>3</v>
      </c>
      <c r="D37" s="16">
        <v>1337</v>
      </c>
      <c r="E37" s="16">
        <v>16299924</v>
      </c>
      <c r="F37" s="16">
        <v>16306279</v>
      </c>
    </row>
    <row r="38" spans="1:6" ht="15">
      <c r="A38" s="14" t="s">
        <v>288</v>
      </c>
      <c r="B38" s="14" t="s">
        <v>250</v>
      </c>
      <c r="C38" s="14">
        <v>3</v>
      </c>
      <c r="D38" s="14">
        <v>1175</v>
      </c>
      <c r="E38" s="14">
        <v>35765491</v>
      </c>
      <c r="F38" s="14">
        <v>35770329</v>
      </c>
    </row>
    <row r="39" spans="1:6" ht="15">
      <c r="A39" s="7" t="s">
        <v>289</v>
      </c>
      <c r="B39" s="7">
        <f>E47-F39</f>
        <v>19035639</v>
      </c>
      <c r="C39" s="7">
        <v>4</v>
      </c>
      <c r="D39" s="7">
        <v>1237</v>
      </c>
      <c r="E39" s="7">
        <v>1205047</v>
      </c>
      <c r="F39" s="7">
        <v>1214576</v>
      </c>
    </row>
    <row r="40" spans="1:6" ht="15">
      <c r="A40" s="7" t="s">
        <v>290</v>
      </c>
      <c r="B40" s="7">
        <f>E47-F40</f>
        <v>11778800</v>
      </c>
      <c r="C40" s="7">
        <v>4</v>
      </c>
      <c r="D40" s="7">
        <v>1039</v>
      </c>
      <c r="E40" s="7">
        <v>8468098</v>
      </c>
      <c r="F40" s="7">
        <v>8471415</v>
      </c>
    </row>
    <row r="41" spans="1:6" ht="15">
      <c r="A41" s="7" t="s">
        <v>291</v>
      </c>
      <c r="B41" s="7">
        <f>E47-F41</f>
        <v>1278107</v>
      </c>
      <c r="C41" s="7">
        <v>4</v>
      </c>
      <c r="D41" s="7">
        <v>1289</v>
      </c>
      <c r="E41" s="7">
        <v>18970119</v>
      </c>
      <c r="F41" s="7">
        <v>18972108</v>
      </c>
    </row>
    <row r="42" spans="1:6" ht="15">
      <c r="A42" s="7" t="s">
        <v>292</v>
      </c>
      <c r="B42" s="7">
        <f>E47-F42</f>
        <v>1250866</v>
      </c>
      <c r="C42" s="7">
        <v>4</v>
      </c>
      <c r="D42" s="7">
        <v>1489</v>
      </c>
      <c r="E42" s="7">
        <v>18997165</v>
      </c>
      <c r="F42" s="7">
        <v>18999349</v>
      </c>
    </row>
    <row r="43" spans="1:6" ht="15">
      <c r="A43" s="7" t="s">
        <v>293</v>
      </c>
      <c r="B43" s="10">
        <f>E47-F43</f>
        <v>739994</v>
      </c>
      <c r="C43" s="10">
        <v>4</v>
      </c>
      <c r="D43" s="10">
        <v>2145</v>
      </c>
      <c r="E43" s="10">
        <v>19505074</v>
      </c>
      <c r="F43" s="10">
        <v>19510221</v>
      </c>
    </row>
    <row r="44" spans="1:6" ht="15">
      <c r="A44" s="7" t="s">
        <v>294</v>
      </c>
      <c r="B44" s="10">
        <f>E47-F44</f>
        <v>492277</v>
      </c>
      <c r="C44" s="10">
        <v>4</v>
      </c>
      <c r="D44" s="10">
        <v>2107</v>
      </c>
      <c r="E44" s="10">
        <v>19748825</v>
      </c>
      <c r="F44" s="10">
        <v>19757938</v>
      </c>
    </row>
    <row r="45" spans="1:6" ht="15">
      <c r="A45" s="8" t="s">
        <v>295</v>
      </c>
      <c r="B45" s="10">
        <f>E47-F45</f>
        <v>276646</v>
      </c>
      <c r="C45" s="10">
        <v>4</v>
      </c>
      <c r="D45" s="10">
        <v>1331</v>
      </c>
      <c r="E45" s="10">
        <v>19972061</v>
      </c>
      <c r="F45" s="10">
        <v>19973569</v>
      </c>
    </row>
    <row r="46" spans="1:6" ht="15">
      <c r="A46" s="8" t="s">
        <v>296</v>
      </c>
      <c r="B46" s="8">
        <f>E47-F46</f>
        <v>6929</v>
      </c>
      <c r="C46" s="8">
        <v>4</v>
      </c>
      <c r="D46" s="8">
        <v>1494</v>
      </c>
      <c r="E46" s="8">
        <v>20240359</v>
      </c>
      <c r="F46" s="8">
        <v>20243286</v>
      </c>
    </row>
    <row r="47" spans="1:6" ht="15">
      <c r="A47" s="8" t="s">
        <v>297</v>
      </c>
      <c r="B47" s="72" t="s">
        <v>382</v>
      </c>
      <c r="C47" s="8">
        <v>4</v>
      </c>
      <c r="D47" s="8">
        <v>4886</v>
      </c>
      <c r="E47" s="8">
        <v>20250215</v>
      </c>
      <c r="F47" s="8">
        <v>20255106</v>
      </c>
    </row>
    <row r="48" spans="1:6" ht="15">
      <c r="A48" s="8" t="s">
        <v>298</v>
      </c>
      <c r="B48" s="10">
        <f>E48-F47</f>
        <v>263791</v>
      </c>
      <c r="C48" s="10">
        <v>4</v>
      </c>
      <c r="D48" s="10">
        <v>1723</v>
      </c>
      <c r="E48" s="10">
        <v>20518897</v>
      </c>
      <c r="F48" s="10">
        <v>20520669</v>
      </c>
    </row>
    <row r="49" spans="1:7" ht="15">
      <c r="A49" s="8" t="s">
        <v>299</v>
      </c>
      <c r="B49" s="10">
        <f>E49-F47</f>
        <v>497153</v>
      </c>
      <c r="C49" s="10">
        <v>4</v>
      </c>
      <c r="D49" s="10">
        <v>1092</v>
      </c>
      <c r="E49" s="10">
        <v>20752259</v>
      </c>
      <c r="F49" s="10">
        <v>20753350</v>
      </c>
    </row>
    <row r="50" spans="1:7" ht="15">
      <c r="A50" s="8" t="s">
        <v>300</v>
      </c>
      <c r="B50" s="10">
        <f>E53-F50</f>
        <v>742638</v>
      </c>
      <c r="C50" s="10">
        <v>4</v>
      </c>
      <c r="D50" s="10">
        <v>1966</v>
      </c>
      <c r="E50" s="10">
        <v>22038604</v>
      </c>
      <c r="F50" s="10">
        <v>22042099</v>
      </c>
    </row>
    <row r="51" spans="1:7" ht="15">
      <c r="A51" s="8" t="s">
        <v>301</v>
      </c>
      <c r="B51" s="10">
        <f>E53-F51</f>
        <v>500840</v>
      </c>
      <c r="C51" s="10">
        <v>4</v>
      </c>
      <c r="D51" s="10">
        <v>2055</v>
      </c>
      <c r="E51" s="10">
        <v>22281254</v>
      </c>
      <c r="F51" s="10">
        <v>22283897</v>
      </c>
    </row>
    <row r="52" spans="1:7" ht="15">
      <c r="A52" s="8" t="s">
        <v>302</v>
      </c>
      <c r="B52" s="10">
        <f>E53-F52</f>
        <v>221765</v>
      </c>
      <c r="C52" s="10">
        <v>4</v>
      </c>
      <c r="D52" s="10">
        <v>1810</v>
      </c>
      <c r="E52" s="10">
        <v>22559067</v>
      </c>
      <c r="F52" s="10">
        <v>22562972</v>
      </c>
    </row>
    <row r="53" spans="1:7" ht="15">
      <c r="A53" s="8" t="s">
        <v>303</v>
      </c>
      <c r="B53" s="38" t="s">
        <v>112</v>
      </c>
      <c r="C53" s="9">
        <v>4</v>
      </c>
      <c r="D53" s="9">
        <v>1120</v>
      </c>
      <c r="E53" s="9">
        <v>22784737</v>
      </c>
      <c r="F53" s="9">
        <v>22785856</v>
      </c>
    </row>
    <row r="54" spans="1:7" ht="15">
      <c r="A54" s="8" t="s">
        <v>304</v>
      </c>
      <c r="B54" s="8">
        <f>E54-F53</f>
        <v>832</v>
      </c>
      <c r="C54" s="8">
        <v>4</v>
      </c>
      <c r="D54" s="8">
        <v>517</v>
      </c>
      <c r="E54" s="8">
        <v>22786688</v>
      </c>
      <c r="F54" s="8">
        <v>22787204</v>
      </c>
    </row>
    <row r="55" spans="1:7" ht="15">
      <c r="A55" s="8" t="s">
        <v>305</v>
      </c>
      <c r="B55" s="10">
        <f>E55-F53</f>
        <v>255179</v>
      </c>
      <c r="C55" s="10">
        <v>4</v>
      </c>
      <c r="D55" s="10">
        <v>1638</v>
      </c>
      <c r="E55" s="10">
        <v>23041035</v>
      </c>
      <c r="F55" s="10">
        <v>23043127</v>
      </c>
    </row>
    <row r="56" spans="1:7" ht="15">
      <c r="A56" s="8" t="s">
        <v>306</v>
      </c>
      <c r="B56" s="10">
        <f>E56-F53</f>
        <v>492356</v>
      </c>
      <c r="C56" s="10">
        <v>4</v>
      </c>
      <c r="D56" s="10">
        <v>1753</v>
      </c>
      <c r="E56" s="10">
        <v>23278212</v>
      </c>
      <c r="F56" s="10">
        <v>23280588</v>
      </c>
    </row>
    <row r="57" spans="1:7" ht="15">
      <c r="A57" s="8" t="s">
        <v>307</v>
      </c>
      <c r="B57" s="10">
        <f>E57-F53</f>
        <v>744444</v>
      </c>
      <c r="C57" s="10">
        <v>4</v>
      </c>
      <c r="D57" s="10">
        <v>1092</v>
      </c>
      <c r="E57" s="10">
        <v>23530300</v>
      </c>
      <c r="F57" s="10">
        <v>23536588</v>
      </c>
      <c r="G57" s="27"/>
    </row>
    <row r="58" spans="1:7" ht="15">
      <c r="A58" s="8" t="s">
        <v>308</v>
      </c>
      <c r="B58" s="8">
        <f>E58-F53</f>
        <v>756921</v>
      </c>
      <c r="C58" s="8">
        <v>4</v>
      </c>
      <c r="D58" s="8">
        <v>1306</v>
      </c>
      <c r="E58" s="8">
        <v>23542777</v>
      </c>
      <c r="F58" s="8">
        <v>23548804</v>
      </c>
      <c r="G58" s="27"/>
    </row>
    <row r="59" spans="1:7" ht="15">
      <c r="A59" s="8" t="s">
        <v>309</v>
      </c>
      <c r="B59" s="8">
        <f>E59-F53</f>
        <v>776526</v>
      </c>
      <c r="C59" s="8">
        <v>4</v>
      </c>
      <c r="D59" s="8">
        <v>1029</v>
      </c>
      <c r="E59" s="8">
        <v>23562382</v>
      </c>
      <c r="F59" s="8">
        <v>23567624</v>
      </c>
      <c r="G59" s="27"/>
    </row>
    <row r="60" spans="1:7" ht="15">
      <c r="A60" s="8" t="s">
        <v>310</v>
      </c>
      <c r="B60" s="8">
        <f>E60-F53</f>
        <v>791323</v>
      </c>
      <c r="C60" s="8">
        <v>4</v>
      </c>
      <c r="D60" s="8">
        <v>1166</v>
      </c>
      <c r="E60" s="8">
        <v>23577179</v>
      </c>
      <c r="F60" s="8">
        <v>23583102</v>
      </c>
      <c r="G60" s="27"/>
    </row>
    <row r="61" spans="1:7" ht="15">
      <c r="A61" s="8" t="s">
        <v>311</v>
      </c>
      <c r="B61" s="8">
        <f>E69-F61</f>
        <v>3333111</v>
      </c>
      <c r="C61" s="8">
        <v>4</v>
      </c>
      <c r="D61" s="8">
        <v>1028</v>
      </c>
      <c r="E61" s="8">
        <v>28223519</v>
      </c>
      <c r="F61" s="8">
        <v>28230884</v>
      </c>
      <c r="G61" s="27"/>
    </row>
    <row r="62" spans="1:7" ht="15">
      <c r="A62" s="8" t="s">
        <v>312</v>
      </c>
      <c r="B62" s="10">
        <f>E69-F62</f>
        <v>749515</v>
      </c>
      <c r="C62" s="10">
        <v>4</v>
      </c>
      <c r="D62" s="10">
        <v>2118</v>
      </c>
      <c r="E62" s="10">
        <v>30810218</v>
      </c>
      <c r="F62" s="10">
        <v>30814480</v>
      </c>
      <c r="G62" s="27"/>
    </row>
    <row r="63" spans="1:7" ht="15">
      <c r="A63" s="8" t="s">
        <v>313</v>
      </c>
      <c r="B63" s="8">
        <f>E69-F63</f>
        <v>594418</v>
      </c>
      <c r="C63" s="8">
        <v>4</v>
      </c>
      <c r="D63" s="8">
        <v>1811</v>
      </c>
      <c r="E63" s="8">
        <v>30961872</v>
      </c>
      <c r="F63" s="8">
        <v>30969577</v>
      </c>
      <c r="G63" s="27"/>
    </row>
    <row r="64" spans="1:7" ht="15">
      <c r="A64" s="8" t="s">
        <v>314</v>
      </c>
      <c r="B64" s="8">
        <f>E69-F64</f>
        <v>505672</v>
      </c>
      <c r="C64" s="8">
        <v>4</v>
      </c>
      <c r="D64" s="8">
        <v>1606</v>
      </c>
      <c r="E64" s="8">
        <v>31054075</v>
      </c>
      <c r="F64" s="8">
        <v>31058323</v>
      </c>
      <c r="G64" s="27"/>
    </row>
    <row r="65" spans="1:7" ht="15">
      <c r="A65" s="8" t="s">
        <v>315</v>
      </c>
      <c r="B65" s="10">
        <f>E69-F65</f>
        <v>499429</v>
      </c>
      <c r="C65" s="10">
        <v>4</v>
      </c>
      <c r="D65" s="10">
        <v>1804</v>
      </c>
      <c r="E65" s="10">
        <v>31059338</v>
      </c>
      <c r="F65" s="10">
        <v>31064566</v>
      </c>
      <c r="G65" s="27"/>
    </row>
    <row r="66" spans="1:7" ht="15">
      <c r="A66" s="8" t="s">
        <v>316</v>
      </c>
      <c r="B66" s="10">
        <f>E69-F66</f>
        <v>246327</v>
      </c>
      <c r="C66" s="10">
        <v>4</v>
      </c>
      <c r="D66" s="10">
        <v>1990</v>
      </c>
      <c r="E66" s="10">
        <v>31312153</v>
      </c>
      <c r="F66" s="10">
        <v>31317668</v>
      </c>
      <c r="G66" s="27"/>
    </row>
    <row r="67" spans="1:7" ht="15">
      <c r="A67" s="8" t="s">
        <v>317</v>
      </c>
      <c r="B67" s="8">
        <f>E69-F67</f>
        <v>19755</v>
      </c>
      <c r="C67" s="8">
        <v>4</v>
      </c>
      <c r="D67" s="8">
        <v>1261</v>
      </c>
      <c r="E67" s="8">
        <v>31542662</v>
      </c>
      <c r="F67" s="8">
        <v>31544240</v>
      </c>
    </row>
    <row r="68" spans="1:7" ht="15">
      <c r="A68" s="8" t="s">
        <v>318</v>
      </c>
      <c r="B68" s="8">
        <f>E69-F68</f>
        <v>7654</v>
      </c>
      <c r="C68" s="8">
        <v>4</v>
      </c>
      <c r="D68" s="8">
        <v>636</v>
      </c>
      <c r="E68" s="8">
        <v>31555706</v>
      </c>
      <c r="F68" s="8">
        <v>31556341</v>
      </c>
    </row>
    <row r="69" spans="1:7" ht="15">
      <c r="A69" s="8" t="s">
        <v>319</v>
      </c>
      <c r="B69" s="72" t="s">
        <v>115</v>
      </c>
      <c r="C69" s="8">
        <v>4</v>
      </c>
      <c r="D69" s="8">
        <v>3152</v>
      </c>
      <c r="E69" s="8">
        <v>31563995</v>
      </c>
      <c r="F69" s="8">
        <v>31567166</v>
      </c>
    </row>
    <row r="70" spans="1:7" ht="15">
      <c r="A70" s="8" t="s">
        <v>320</v>
      </c>
      <c r="B70" s="10">
        <f>E70-F69</f>
        <v>250447</v>
      </c>
      <c r="C70" s="10">
        <v>4</v>
      </c>
      <c r="D70" s="10">
        <v>1748</v>
      </c>
      <c r="E70" s="10">
        <v>31817613</v>
      </c>
      <c r="F70" s="10">
        <v>31822220</v>
      </c>
    </row>
    <row r="71" spans="1:7" ht="15">
      <c r="A71" s="8" t="s">
        <v>321</v>
      </c>
      <c r="B71" s="8">
        <f>E71-F69</f>
        <v>441619</v>
      </c>
      <c r="C71" s="8">
        <v>4</v>
      </c>
      <c r="D71" s="8">
        <v>1500</v>
      </c>
      <c r="E71" s="8">
        <v>32008785</v>
      </c>
      <c r="F71" s="8">
        <v>32011495</v>
      </c>
    </row>
    <row r="72" spans="1:7" ht="15">
      <c r="A72" s="8" t="s">
        <v>322</v>
      </c>
      <c r="B72" s="8">
        <f>E72-F69</f>
        <v>445318</v>
      </c>
      <c r="C72" s="8">
        <v>4</v>
      </c>
      <c r="D72" s="8">
        <v>1953</v>
      </c>
      <c r="E72" s="8">
        <v>32012484</v>
      </c>
      <c r="F72" s="8">
        <v>32017613</v>
      </c>
    </row>
    <row r="73" spans="1:7" ht="15">
      <c r="A73" s="8" t="s">
        <v>323</v>
      </c>
      <c r="B73" s="8">
        <f>E73-F69</f>
        <v>476801</v>
      </c>
      <c r="C73" s="8">
        <v>4</v>
      </c>
      <c r="D73" s="8">
        <v>1011</v>
      </c>
      <c r="E73" s="8">
        <v>32043967</v>
      </c>
      <c r="F73" s="8">
        <v>32048532</v>
      </c>
    </row>
    <row r="74" spans="1:7" ht="15">
      <c r="A74" s="8" t="s">
        <v>324</v>
      </c>
      <c r="B74" s="8">
        <f>E74-F69</f>
        <v>486101</v>
      </c>
      <c r="C74" s="8">
        <v>4</v>
      </c>
      <c r="D74" s="8">
        <v>1122</v>
      </c>
      <c r="E74" s="8">
        <v>32053267</v>
      </c>
      <c r="F74" s="8">
        <v>32057421</v>
      </c>
    </row>
    <row r="75" spans="1:7" ht="15">
      <c r="A75" s="8" t="s">
        <v>325</v>
      </c>
      <c r="B75" s="10">
        <f>E75-F69</f>
        <v>492604</v>
      </c>
      <c r="C75" s="10">
        <v>4</v>
      </c>
      <c r="D75" s="10">
        <v>1714</v>
      </c>
      <c r="E75" s="10">
        <v>32059770</v>
      </c>
      <c r="F75" s="10">
        <v>32063071</v>
      </c>
    </row>
    <row r="76" spans="1:7" ht="15">
      <c r="A76" s="8" t="s">
        <v>326</v>
      </c>
      <c r="B76" s="8">
        <f>E76-F69</f>
        <v>728843</v>
      </c>
      <c r="C76" s="8">
        <v>4</v>
      </c>
      <c r="D76" s="8">
        <v>661</v>
      </c>
      <c r="E76" s="8">
        <v>32296009</v>
      </c>
      <c r="F76" s="8">
        <v>32296669</v>
      </c>
    </row>
    <row r="77" spans="1:7" ht="15">
      <c r="A77" s="8" t="s">
        <v>327</v>
      </c>
      <c r="B77" s="10">
        <f>E80-F77</f>
        <v>738322</v>
      </c>
      <c r="C77" s="10">
        <v>4</v>
      </c>
      <c r="D77" s="10">
        <v>2001</v>
      </c>
      <c r="E77" s="10">
        <v>33303396</v>
      </c>
      <c r="F77" s="10">
        <v>33307760</v>
      </c>
    </row>
    <row r="78" spans="1:7" ht="15">
      <c r="A78" s="8" t="s">
        <v>328</v>
      </c>
      <c r="B78" s="10">
        <f>E80-F78</f>
        <v>498695</v>
      </c>
      <c r="C78" s="10">
        <v>4</v>
      </c>
      <c r="D78" s="10">
        <v>1674</v>
      </c>
      <c r="E78" s="10">
        <v>33544692</v>
      </c>
      <c r="F78" s="10">
        <v>33547387</v>
      </c>
    </row>
    <row r="79" spans="1:7" ht="15">
      <c r="A79" s="8" t="s">
        <v>329</v>
      </c>
      <c r="B79" s="10">
        <f>E80-F79</f>
        <v>244938</v>
      </c>
      <c r="C79" s="10">
        <v>4</v>
      </c>
      <c r="D79" s="10">
        <v>1786</v>
      </c>
      <c r="E79" s="10">
        <v>33797846</v>
      </c>
      <c r="F79" s="10">
        <v>33801144</v>
      </c>
    </row>
    <row r="80" spans="1:7" ht="15">
      <c r="A80" s="8" t="s">
        <v>330</v>
      </c>
      <c r="B80" s="38" t="s">
        <v>453</v>
      </c>
      <c r="C80" s="9">
        <v>4</v>
      </c>
      <c r="D80" s="9">
        <v>2188</v>
      </c>
      <c r="E80" s="9">
        <v>34046082</v>
      </c>
      <c r="F80" s="9">
        <v>34048269</v>
      </c>
    </row>
    <row r="81" spans="1:6" ht="15">
      <c r="A81" s="8" t="s">
        <v>331</v>
      </c>
      <c r="B81" s="8">
        <f>E81-F80</f>
        <v>166660</v>
      </c>
      <c r="C81" s="8">
        <v>4</v>
      </c>
      <c r="D81" s="8">
        <v>1611</v>
      </c>
      <c r="E81" s="8">
        <v>34214929</v>
      </c>
      <c r="F81" s="8">
        <v>34216539</v>
      </c>
    </row>
    <row r="82" spans="1:6" ht="15">
      <c r="A82" s="8" t="s">
        <v>332</v>
      </c>
      <c r="B82" s="10">
        <f>E82-F80</f>
        <v>500218</v>
      </c>
      <c r="C82" s="10">
        <v>4</v>
      </c>
      <c r="D82" s="10">
        <v>1920</v>
      </c>
      <c r="E82" s="10">
        <v>34548487</v>
      </c>
      <c r="F82" s="10">
        <v>34550984</v>
      </c>
    </row>
    <row r="83" spans="1:6" ht="15">
      <c r="A83" s="17" t="s">
        <v>333</v>
      </c>
      <c r="B83" s="15">
        <f>E83-F80</f>
        <v>747221</v>
      </c>
      <c r="C83" s="15">
        <v>4</v>
      </c>
      <c r="D83" s="15">
        <v>1586</v>
      </c>
      <c r="E83" s="15">
        <v>34795490</v>
      </c>
      <c r="F83" s="15">
        <v>34797092</v>
      </c>
    </row>
    <row r="84" spans="1:6" ht="15">
      <c r="A84" s="8" t="s">
        <v>334</v>
      </c>
      <c r="B84" s="10">
        <f>E87-F84</f>
        <v>500314</v>
      </c>
      <c r="C84" s="10">
        <v>6</v>
      </c>
      <c r="D84" s="10">
        <v>1623</v>
      </c>
      <c r="E84" s="10">
        <v>2436788</v>
      </c>
      <c r="F84" s="10">
        <v>2438691</v>
      </c>
    </row>
    <row r="85" spans="1:6" ht="15">
      <c r="A85" s="8" t="s">
        <v>335</v>
      </c>
      <c r="B85" s="10">
        <f>E87-F85</f>
        <v>251450</v>
      </c>
      <c r="C85" s="10">
        <v>6</v>
      </c>
      <c r="D85" s="10">
        <v>1991</v>
      </c>
      <c r="E85" s="10">
        <v>2677431</v>
      </c>
      <c r="F85" s="10">
        <v>2687555</v>
      </c>
    </row>
    <row r="86" spans="1:6" ht="15">
      <c r="A86" s="8" t="s">
        <v>336</v>
      </c>
      <c r="B86" s="8">
        <f>E87-F86</f>
        <v>11530</v>
      </c>
      <c r="C86" s="8">
        <v>6</v>
      </c>
      <c r="D86" s="8">
        <v>1357</v>
      </c>
      <c r="E86" s="8">
        <v>2925824</v>
      </c>
      <c r="F86" s="8">
        <v>2927475</v>
      </c>
    </row>
    <row r="87" spans="1:6" ht="15">
      <c r="A87" s="8" t="s">
        <v>337</v>
      </c>
      <c r="B87" s="72" t="s">
        <v>106</v>
      </c>
      <c r="C87" s="8">
        <v>6</v>
      </c>
      <c r="D87" s="8">
        <v>2423</v>
      </c>
      <c r="E87" s="8">
        <v>2939005</v>
      </c>
      <c r="F87" s="8">
        <v>2941453</v>
      </c>
    </row>
    <row r="88" spans="1:6" ht="15">
      <c r="A88" s="8" t="s">
        <v>338</v>
      </c>
      <c r="B88" s="10">
        <f>E88-F87</f>
        <v>253119</v>
      </c>
      <c r="C88" s="10">
        <v>6</v>
      </c>
      <c r="D88" s="10">
        <v>1917</v>
      </c>
      <c r="E88" s="10">
        <v>3194572</v>
      </c>
      <c r="F88" s="10">
        <v>3198008</v>
      </c>
    </row>
    <row r="89" spans="1:6" ht="15">
      <c r="A89" s="8" t="s">
        <v>339</v>
      </c>
      <c r="B89" s="10">
        <f>E89-F87</f>
        <v>497652</v>
      </c>
      <c r="C89" s="10">
        <v>6</v>
      </c>
      <c r="D89" s="10">
        <v>1764</v>
      </c>
      <c r="E89" s="10">
        <v>3439105</v>
      </c>
      <c r="F89" s="10">
        <v>3442077</v>
      </c>
    </row>
    <row r="90" spans="1:6" ht="15">
      <c r="A90" s="8" t="s">
        <v>340</v>
      </c>
      <c r="B90" s="10">
        <f>E90-F87</f>
        <v>747220</v>
      </c>
      <c r="C90" s="10">
        <v>6</v>
      </c>
      <c r="D90" s="10">
        <v>1766</v>
      </c>
      <c r="E90" s="10">
        <v>3688673</v>
      </c>
      <c r="F90" s="10">
        <v>3693343</v>
      </c>
    </row>
    <row r="91" spans="1:6" ht="15">
      <c r="A91" s="8" t="s">
        <v>341</v>
      </c>
      <c r="B91" s="10">
        <f>E96-F91</f>
        <v>757158</v>
      </c>
      <c r="C91" s="10">
        <v>6</v>
      </c>
      <c r="D91" s="10">
        <v>1421</v>
      </c>
      <c r="E91" s="10">
        <v>4555488</v>
      </c>
      <c r="F91" s="10">
        <v>4557021</v>
      </c>
    </row>
    <row r="92" spans="1:6" ht="15">
      <c r="A92" s="8" t="s">
        <v>342</v>
      </c>
      <c r="B92" s="10">
        <f>E96-F92</f>
        <v>724091</v>
      </c>
      <c r="C92" s="10">
        <v>6</v>
      </c>
      <c r="D92" s="10">
        <v>2277</v>
      </c>
      <c r="E92" s="10">
        <v>4586790</v>
      </c>
      <c r="F92" s="10">
        <v>4590088</v>
      </c>
    </row>
    <row r="93" spans="1:6" ht="15">
      <c r="A93" s="8" t="s">
        <v>343</v>
      </c>
      <c r="B93" s="10">
        <f>E96-F93</f>
        <v>510932</v>
      </c>
      <c r="C93" s="10">
        <v>6</v>
      </c>
      <c r="D93" s="10">
        <v>2048</v>
      </c>
      <c r="E93" s="10">
        <v>4795287</v>
      </c>
      <c r="F93" s="10">
        <v>4803247</v>
      </c>
    </row>
    <row r="94" spans="1:6" ht="15">
      <c r="A94" s="8" t="s">
        <v>344</v>
      </c>
      <c r="B94" s="10">
        <f>E96-F94</f>
        <v>250151</v>
      </c>
      <c r="C94" s="10">
        <v>6</v>
      </c>
      <c r="D94" s="10">
        <v>1785</v>
      </c>
      <c r="E94" s="10">
        <v>5059661</v>
      </c>
      <c r="F94" s="10">
        <v>5064028</v>
      </c>
    </row>
    <row r="95" spans="1:6" ht="15">
      <c r="A95" s="8" t="s">
        <v>345</v>
      </c>
      <c r="B95" s="8">
        <f>E96-F95</f>
        <v>7431</v>
      </c>
      <c r="C95" s="8">
        <v>6</v>
      </c>
      <c r="D95" s="8">
        <v>184</v>
      </c>
      <c r="E95" s="8">
        <v>5306467</v>
      </c>
      <c r="F95" s="8">
        <v>5306748</v>
      </c>
    </row>
    <row r="96" spans="1:6" ht="15">
      <c r="A96" s="8" t="s">
        <v>346</v>
      </c>
      <c r="B96" s="72" t="s">
        <v>113</v>
      </c>
      <c r="C96" s="8">
        <v>6</v>
      </c>
      <c r="D96" s="8">
        <v>1594</v>
      </c>
      <c r="E96" s="8">
        <v>5314179</v>
      </c>
      <c r="F96" s="8">
        <v>5315876</v>
      </c>
    </row>
    <row r="97" spans="1:6" ht="15">
      <c r="A97" s="8" t="s">
        <v>347</v>
      </c>
      <c r="B97" s="10">
        <f>E97-F96</f>
        <v>253035</v>
      </c>
      <c r="C97" s="10">
        <v>6</v>
      </c>
      <c r="D97" s="10">
        <v>1439</v>
      </c>
      <c r="E97" s="10">
        <v>5568911</v>
      </c>
      <c r="F97" s="10">
        <v>5570472</v>
      </c>
    </row>
    <row r="98" spans="1:6" ht="15">
      <c r="A98" s="8" t="s">
        <v>348</v>
      </c>
      <c r="B98" s="72" t="s">
        <v>107</v>
      </c>
      <c r="C98" s="8">
        <v>6</v>
      </c>
      <c r="D98" s="8">
        <v>1770</v>
      </c>
      <c r="E98" s="8">
        <v>5758686</v>
      </c>
      <c r="F98" s="8">
        <v>5760519</v>
      </c>
    </row>
    <row r="99" spans="1:6" ht="15">
      <c r="A99" s="8" t="s">
        <v>349</v>
      </c>
      <c r="B99" s="10">
        <f>E99-F98</f>
        <v>245926</v>
      </c>
      <c r="C99" s="10">
        <v>6</v>
      </c>
      <c r="D99" s="10">
        <v>1812</v>
      </c>
      <c r="E99" s="10">
        <v>6006445</v>
      </c>
      <c r="F99" s="10">
        <v>6009098</v>
      </c>
    </row>
    <row r="100" spans="1:6" ht="15">
      <c r="A100" s="8" t="s">
        <v>350</v>
      </c>
      <c r="B100" s="10">
        <f>E100-F98</f>
        <v>489199</v>
      </c>
      <c r="C100" s="10">
        <v>6</v>
      </c>
      <c r="D100" s="10">
        <v>1733</v>
      </c>
      <c r="E100" s="10">
        <v>6249718</v>
      </c>
      <c r="F100" s="10">
        <v>6252709</v>
      </c>
    </row>
    <row r="101" spans="1:6" ht="15">
      <c r="A101" s="8" t="s">
        <v>351</v>
      </c>
      <c r="B101" s="10">
        <f>E101-F98</f>
        <v>753921</v>
      </c>
      <c r="C101" s="10">
        <v>6</v>
      </c>
      <c r="D101" s="10">
        <v>1932</v>
      </c>
      <c r="E101" s="10">
        <v>6514440</v>
      </c>
      <c r="F101" s="10">
        <v>6518200</v>
      </c>
    </row>
    <row r="102" spans="1:6" ht="15">
      <c r="A102" s="8" t="s">
        <v>352</v>
      </c>
      <c r="B102" s="8">
        <f>E102-F98</f>
        <v>15893381</v>
      </c>
      <c r="C102" s="8">
        <v>6</v>
      </c>
      <c r="D102" s="8">
        <v>1164</v>
      </c>
      <c r="E102" s="8">
        <v>21653900</v>
      </c>
      <c r="F102" s="8">
        <v>21661474</v>
      </c>
    </row>
    <row r="103" spans="1:6" ht="15">
      <c r="A103" s="8" t="s">
        <v>353</v>
      </c>
      <c r="B103" s="8">
        <f>E103-F98</f>
        <v>17032807</v>
      </c>
      <c r="C103" s="8">
        <v>6</v>
      </c>
      <c r="D103" s="8">
        <v>1885</v>
      </c>
      <c r="E103" s="8">
        <v>22793326</v>
      </c>
      <c r="F103" s="8">
        <v>22799224</v>
      </c>
    </row>
    <row r="104" spans="1:6" ht="15">
      <c r="A104" s="17" t="s">
        <v>354</v>
      </c>
      <c r="B104" s="17">
        <f>E104-F98</f>
        <v>25288286</v>
      </c>
      <c r="C104" s="17">
        <v>6</v>
      </c>
      <c r="D104" s="17">
        <v>587</v>
      </c>
      <c r="E104" s="17">
        <v>31048805</v>
      </c>
      <c r="F104" s="17">
        <v>31049630</v>
      </c>
    </row>
    <row r="105" spans="1:6" ht="15">
      <c r="A105" s="8" t="s">
        <v>355</v>
      </c>
      <c r="B105" s="8">
        <f>E109-F105</f>
        <v>873135</v>
      </c>
      <c r="C105" s="8">
        <v>7</v>
      </c>
      <c r="D105" s="8">
        <v>839</v>
      </c>
      <c r="E105" s="8">
        <v>1964294</v>
      </c>
      <c r="F105" s="8">
        <v>1965342</v>
      </c>
    </row>
    <row r="106" spans="1:6" ht="15">
      <c r="A106" s="8" t="s">
        <v>356</v>
      </c>
      <c r="B106" s="10">
        <f>E109-F106</f>
        <v>747823</v>
      </c>
      <c r="C106" s="10">
        <v>7</v>
      </c>
      <c r="D106" s="10">
        <v>1775</v>
      </c>
      <c r="E106" s="10">
        <v>2083110</v>
      </c>
      <c r="F106" s="10">
        <v>2090654</v>
      </c>
    </row>
    <row r="107" spans="1:6" ht="15">
      <c r="A107" s="8" t="s">
        <v>357</v>
      </c>
      <c r="B107" s="10">
        <f>E109-F107</f>
        <v>520467</v>
      </c>
      <c r="C107" s="10">
        <v>7</v>
      </c>
      <c r="D107" s="10">
        <v>1897</v>
      </c>
      <c r="E107" s="10">
        <v>2312397</v>
      </c>
      <c r="F107" s="10">
        <v>2318010</v>
      </c>
    </row>
    <row r="108" spans="1:6" ht="15">
      <c r="A108" s="8" t="s">
        <v>358</v>
      </c>
      <c r="B108" s="10">
        <f>E109-F108</f>
        <v>240416</v>
      </c>
      <c r="C108" s="10">
        <v>7</v>
      </c>
      <c r="D108" s="10">
        <v>1658</v>
      </c>
      <c r="E108" s="10">
        <v>2594720</v>
      </c>
      <c r="F108" s="10">
        <v>2598061</v>
      </c>
    </row>
    <row r="109" spans="1:6" ht="15">
      <c r="A109" s="8" t="s">
        <v>359</v>
      </c>
      <c r="B109" s="38" t="s">
        <v>110</v>
      </c>
      <c r="C109" s="9">
        <v>7</v>
      </c>
      <c r="D109" s="9">
        <v>504</v>
      </c>
      <c r="E109" s="9">
        <v>2838477</v>
      </c>
      <c r="F109" s="9">
        <v>2838980</v>
      </c>
    </row>
    <row r="110" spans="1:6" ht="15">
      <c r="A110" s="8" t="s">
        <v>360</v>
      </c>
      <c r="B110" s="10">
        <f>E110-F109</f>
        <v>287724</v>
      </c>
      <c r="C110" s="10">
        <v>7</v>
      </c>
      <c r="D110" s="10">
        <v>1816</v>
      </c>
      <c r="E110" s="10">
        <v>3126704</v>
      </c>
      <c r="F110" s="10">
        <v>3129758</v>
      </c>
    </row>
    <row r="111" spans="1:6" ht="15">
      <c r="A111" s="8" t="s">
        <v>361</v>
      </c>
      <c r="B111" s="10">
        <f>E111-F109</f>
        <v>502171</v>
      </c>
      <c r="C111" s="10">
        <v>7</v>
      </c>
      <c r="D111" s="10">
        <v>1447</v>
      </c>
      <c r="E111" s="10">
        <v>3341151</v>
      </c>
      <c r="F111" s="10">
        <v>3342597</v>
      </c>
    </row>
    <row r="112" spans="1:6" ht="15">
      <c r="A112" s="8" t="s">
        <v>362</v>
      </c>
      <c r="B112" s="10">
        <f>E112-F109</f>
        <v>743193</v>
      </c>
      <c r="C112" s="10">
        <v>7</v>
      </c>
      <c r="D112" s="10">
        <v>1965</v>
      </c>
      <c r="E112" s="10">
        <v>3582173</v>
      </c>
      <c r="F112" s="10">
        <v>3587395</v>
      </c>
    </row>
    <row r="113" spans="1:6" ht="15">
      <c r="A113" s="8" t="s">
        <v>363</v>
      </c>
      <c r="B113" s="10">
        <f>E115-F113</f>
        <v>727713</v>
      </c>
      <c r="C113" s="10">
        <v>7</v>
      </c>
      <c r="D113" s="10">
        <v>1780</v>
      </c>
      <c r="E113" s="10">
        <v>5070072</v>
      </c>
      <c r="F113" s="10">
        <v>5076622</v>
      </c>
    </row>
    <row r="114" spans="1:6" ht="15">
      <c r="A114" s="8" t="s">
        <v>364</v>
      </c>
      <c r="B114" s="10">
        <f>E115-F114</f>
        <v>248182</v>
      </c>
      <c r="C114" s="10">
        <v>7</v>
      </c>
      <c r="D114" s="10">
        <v>2189</v>
      </c>
      <c r="E114" s="10">
        <v>5550586</v>
      </c>
      <c r="F114" s="10">
        <v>5556153</v>
      </c>
    </row>
    <row r="115" spans="1:6" ht="15">
      <c r="A115" s="8" t="s">
        <v>365</v>
      </c>
      <c r="B115" s="72" t="s">
        <v>114</v>
      </c>
      <c r="C115" s="8">
        <v>7</v>
      </c>
      <c r="D115" s="8">
        <v>6608</v>
      </c>
      <c r="E115" s="8">
        <v>5804335</v>
      </c>
      <c r="F115" s="8">
        <v>5810942</v>
      </c>
    </row>
    <row r="116" spans="1:6" ht="15">
      <c r="A116" s="8" t="s">
        <v>366</v>
      </c>
      <c r="B116" s="8">
        <f>E116-F115</f>
        <v>256</v>
      </c>
      <c r="C116" s="8">
        <v>7</v>
      </c>
      <c r="D116" s="8">
        <v>1017</v>
      </c>
      <c r="E116" s="8">
        <v>5811198</v>
      </c>
      <c r="F116" s="8">
        <v>5812918</v>
      </c>
    </row>
    <row r="117" spans="1:6" ht="15">
      <c r="A117" s="8" t="s">
        <v>367</v>
      </c>
      <c r="B117" s="8">
        <f>E117-F115</f>
        <v>10893</v>
      </c>
      <c r="C117" s="8">
        <v>7</v>
      </c>
      <c r="D117" s="8">
        <v>972</v>
      </c>
      <c r="E117" s="8">
        <v>5821835</v>
      </c>
      <c r="F117" s="8">
        <v>5823008</v>
      </c>
    </row>
    <row r="118" spans="1:6" ht="15">
      <c r="A118" s="8" t="s">
        <v>368</v>
      </c>
      <c r="B118" s="38" t="s">
        <v>111</v>
      </c>
      <c r="C118" s="9">
        <v>7</v>
      </c>
      <c r="D118" s="9">
        <v>6403</v>
      </c>
      <c r="E118" s="9">
        <v>6061890</v>
      </c>
      <c r="F118" s="9">
        <v>6068318</v>
      </c>
    </row>
    <row r="119" spans="1:6" ht="15">
      <c r="A119" s="7" t="s">
        <v>369</v>
      </c>
      <c r="B119" s="7">
        <f>E119-F118</f>
        <v>753726</v>
      </c>
      <c r="C119" s="7">
        <v>7</v>
      </c>
      <c r="D119" s="7">
        <v>1478</v>
      </c>
      <c r="E119" s="7">
        <v>6822044</v>
      </c>
      <c r="F119" s="7">
        <v>6824446</v>
      </c>
    </row>
    <row r="120" spans="1:6" ht="15">
      <c r="A120" s="7" t="s">
        <v>370</v>
      </c>
      <c r="B120" s="10">
        <f>E122-F120</f>
        <v>499806</v>
      </c>
      <c r="C120" s="10">
        <v>7</v>
      </c>
      <c r="D120" s="10">
        <v>2103</v>
      </c>
      <c r="E120" s="10">
        <v>23292338</v>
      </c>
      <c r="F120" s="10">
        <v>23295811</v>
      </c>
    </row>
    <row r="121" spans="1:6" ht="15">
      <c r="A121" s="7" t="s">
        <v>371</v>
      </c>
      <c r="B121" s="10">
        <f>E122-F121</f>
        <v>252535</v>
      </c>
      <c r="C121" s="10">
        <v>7</v>
      </c>
      <c r="D121" s="10">
        <v>1769</v>
      </c>
      <c r="E121" s="10">
        <v>23539714</v>
      </c>
      <c r="F121" s="10">
        <v>23543082</v>
      </c>
    </row>
    <row r="122" spans="1:6" ht="15">
      <c r="A122" s="7" t="s">
        <v>372</v>
      </c>
      <c r="B122" s="38" t="s">
        <v>103</v>
      </c>
      <c r="C122" s="9">
        <v>7</v>
      </c>
      <c r="D122" s="9">
        <v>1023</v>
      </c>
      <c r="E122" s="9">
        <v>23795617</v>
      </c>
      <c r="F122" s="9">
        <v>23796648</v>
      </c>
    </row>
    <row r="123" spans="1:6" ht="15">
      <c r="A123" s="7" t="s">
        <v>373</v>
      </c>
      <c r="B123" s="10">
        <f>E123-F122</f>
        <v>273539</v>
      </c>
      <c r="C123" s="10">
        <v>7</v>
      </c>
      <c r="D123" s="10">
        <v>1772</v>
      </c>
      <c r="E123" s="10">
        <v>24070187</v>
      </c>
      <c r="F123" s="10">
        <v>24072541</v>
      </c>
    </row>
    <row r="124" spans="1:6" ht="15">
      <c r="A124" s="7" t="s">
        <v>374</v>
      </c>
      <c r="B124" s="10">
        <f>E124-F122</f>
        <v>494918</v>
      </c>
      <c r="C124" s="10">
        <v>7</v>
      </c>
      <c r="D124" s="10">
        <v>2008</v>
      </c>
      <c r="E124" s="10">
        <v>24291566</v>
      </c>
      <c r="F124" s="10">
        <v>24297869</v>
      </c>
    </row>
    <row r="125" spans="1:6" ht="15">
      <c r="A125" s="7" t="s">
        <v>375</v>
      </c>
      <c r="B125" s="7">
        <f>E125-F122</f>
        <v>586766</v>
      </c>
      <c r="C125" s="7">
        <v>7</v>
      </c>
      <c r="D125" s="7">
        <v>1122</v>
      </c>
      <c r="E125" s="7">
        <v>24383414</v>
      </c>
      <c r="F125" s="7">
        <v>24385712</v>
      </c>
    </row>
    <row r="126" spans="1:6" ht="15">
      <c r="A126" s="7" t="s">
        <v>376</v>
      </c>
      <c r="B126" s="10">
        <f>E126-F122</f>
        <v>769490</v>
      </c>
      <c r="C126" s="10">
        <v>7</v>
      </c>
      <c r="D126" s="10">
        <v>1783</v>
      </c>
      <c r="E126" s="10">
        <v>24566138</v>
      </c>
      <c r="F126" s="10">
        <v>24569324</v>
      </c>
    </row>
    <row r="127" spans="1:6" ht="15">
      <c r="A127" s="14" t="s">
        <v>377</v>
      </c>
      <c r="B127" s="14">
        <f>E127-F122</f>
        <v>1631997</v>
      </c>
      <c r="C127" s="14">
        <v>7</v>
      </c>
      <c r="D127" s="14">
        <v>1131</v>
      </c>
      <c r="E127" s="14">
        <v>25428645</v>
      </c>
      <c r="F127" s="14">
        <v>25434188</v>
      </c>
    </row>
    <row r="128" spans="1:6" ht="15">
      <c r="A128" s="7" t="s">
        <v>378</v>
      </c>
      <c r="B128" s="7" t="s">
        <v>250</v>
      </c>
      <c r="C128" s="7">
        <v>8</v>
      </c>
      <c r="D128" s="7">
        <v>1093</v>
      </c>
      <c r="E128" s="7">
        <v>4630723</v>
      </c>
      <c r="F128" s="7">
        <v>4637682</v>
      </c>
    </row>
    <row r="129" spans="1:6" ht="15">
      <c r="A129" s="14" t="s">
        <v>379</v>
      </c>
      <c r="B129" s="14" t="s">
        <v>250</v>
      </c>
      <c r="C129" s="14">
        <v>8</v>
      </c>
      <c r="D129" s="14">
        <v>1557</v>
      </c>
      <c r="E129" s="14">
        <v>5351108</v>
      </c>
      <c r="F129" s="14">
        <v>5362370</v>
      </c>
    </row>
    <row r="130" spans="1:6" ht="15">
      <c r="A130" s="18" t="s">
        <v>380</v>
      </c>
      <c r="B130" s="18" t="s">
        <v>250</v>
      </c>
      <c r="C130" s="18">
        <v>11</v>
      </c>
      <c r="D130" s="18">
        <v>1322</v>
      </c>
      <c r="E130" s="18">
        <v>18811245</v>
      </c>
      <c r="F130" s="18">
        <v>18814704</v>
      </c>
    </row>
    <row r="131" spans="1:6" ht="15.75" thickBot="1">
      <c r="A131" s="19" t="s">
        <v>381</v>
      </c>
      <c r="B131" s="19" t="s">
        <v>250</v>
      </c>
      <c r="C131" s="19">
        <v>12</v>
      </c>
      <c r="D131" s="19">
        <v>1043</v>
      </c>
      <c r="E131" s="19">
        <v>21182866</v>
      </c>
      <c r="F131" s="19">
        <v>21185532</v>
      </c>
    </row>
    <row r="134" spans="1:6" ht="15">
      <c r="A134" s="11" t="s">
        <v>479</v>
      </c>
    </row>
    <row r="135" spans="1:6" ht="15">
      <c r="A135" s="10" t="s">
        <v>480</v>
      </c>
    </row>
  </sheetData>
  <phoneticPr fontId="2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I7" sqref="I7"/>
    </sheetView>
  </sheetViews>
  <sheetFormatPr defaultColWidth="8.875" defaultRowHeight="13.5"/>
  <cols>
    <col min="1" max="1" width="34.375" customWidth="1"/>
    <col min="2" max="2" width="7.125" customWidth="1"/>
    <col min="3" max="3" width="6.875" customWidth="1"/>
    <col min="4" max="4" width="7.625" customWidth="1"/>
    <col min="5" max="5" width="7" customWidth="1"/>
  </cols>
  <sheetData>
    <row r="1" spans="1:7" ht="15">
      <c r="A1" s="74" t="s">
        <v>489</v>
      </c>
      <c r="B1" s="51"/>
      <c r="C1" s="51"/>
      <c r="D1" s="51"/>
      <c r="E1" s="51"/>
      <c r="F1" s="51"/>
      <c r="G1" s="27"/>
    </row>
    <row r="2" spans="1:7" s="27" customFormat="1" ht="15.75" thickBot="1">
      <c r="A2" s="29"/>
      <c r="B2" s="52"/>
      <c r="C2" s="52"/>
      <c r="D2" s="52"/>
      <c r="E2" s="52"/>
      <c r="F2" s="51"/>
    </row>
    <row r="3" spans="1:7" ht="14.25">
      <c r="A3" s="65" t="s">
        <v>391</v>
      </c>
      <c r="B3" s="79" t="s">
        <v>450</v>
      </c>
      <c r="C3" s="79"/>
      <c r="D3" s="79"/>
      <c r="E3" s="79"/>
      <c r="F3" s="51"/>
      <c r="G3" s="27"/>
    </row>
    <row r="4" spans="1:7" ht="14.25">
      <c r="A4" s="66"/>
      <c r="B4" s="77" t="s">
        <v>465</v>
      </c>
      <c r="C4" s="78"/>
      <c r="D4" s="77" t="s">
        <v>436</v>
      </c>
      <c r="E4" s="77"/>
      <c r="F4" s="51"/>
      <c r="G4" s="27"/>
    </row>
    <row r="5" spans="1:7" ht="15">
      <c r="A5" s="65" t="s">
        <v>466</v>
      </c>
      <c r="B5" s="12" t="s">
        <v>467</v>
      </c>
      <c r="C5" s="58" t="s">
        <v>408</v>
      </c>
      <c r="D5" s="12" t="s">
        <v>467</v>
      </c>
      <c r="E5" s="12" t="s">
        <v>408</v>
      </c>
      <c r="F5" s="51"/>
      <c r="G5" s="27"/>
    </row>
    <row r="6" spans="1:7" ht="15">
      <c r="A6" s="67" t="s">
        <v>409</v>
      </c>
      <c r="B6" s="12">
        <v>0</v>
      </c>
      <c r="C6" s="58">
        <v>1</v>
      </c>
      <c r="D6" s="12">
        <v>7</v>
      </c>
      <c r="E6" s="12">
        <v>2</v>
      </c>
      <c r="F6" s="51"/>
      <c r="G6" s="27"/>
    </row>
    <row r="7" spans="1:7" ht="15">
      <c r="A7" s="67" t="s">
        <v>410</v>
      </c>
      <c r="B7" s="12">
        <v>0</v>
      </c>
      <c r="C7" s="58">
        <v>0</v>
      </c>
      <c r="D7" s="12">
        <v>7</v>
      </c>
      <c r="E7" s="12">
        <v>3</v>
      </c>
      <c r="F7" s="51"/>
      <c r="G7" s="27"/>
    </row>
    <row r="8" spans="1:7" ht="15">
      <c r="A8" s="67" t="s">
        <v>468</v>
      </c>
      <c r="B8" s="12">
        <v>0</v>
      </c>
      <c r="C8" s="58">
        <v>0</v>
      </c>
      <c r="D8" s="12">
        <v>8</v>
      </c>
      <c r="E8" s="12">
        <v>2</v>
      </c>
      <c r="F8" s="51"/>
      <c r="G8" s="27"/>
    </row>
    <row r="9" spans="1:7" ht="15">
      <c r="A9" s="67" t="s">
        <v>411</v>
      </c>
      <c r="B9" s="12">
        <v>1</v>
      </c>
      <c r="C9" s="58">
        <v>0</v>
      </c>
      <c r="D9" s="12">
        <v>1</v>
      </c>
      <c r="E9" s="12">
        <v>1</v>
      </c>
      <c r="F9" s="51"/>
      <c r="G9" s="27"/>
    </row>
    <row r="10" spans="1:7" ht="15">
      <c r="A10" s="68" t="s">
        <v>469</v>
      </c>
      <c r="B10" s="12"/>
      <c r="C10" s="58"/>
      <c r="D10" s="12"/>
      <c r="E10" s="12"/>
      <c r="F10" s="51"/>
      <c r="G10" s="27"/>
    </row>
    <row r="11" spans="1:7" ht="15">
      <c r="A11" s="67" t="s">
        <v>470</v>
      </c>
      <c r="B11" s="12">
        <v>0</v>
      </c>
      <c r="C11" s="58">
        <v>9</v>
      </c>
      <c r="D11" s="12">
        <v>1</v>
      </c>
      <c r="E11" s="12">
        <v>2</v>
      </c>
      <c r="F11" s="51"/>
      <c r="G11" s="27"/>
    </row>
    <row r="12" spans="1:7" ht="15">
      <c r="A12" s="67" t="s">
        <v>402</v>
      </c>
      <c r="B12" s="12">
        <v>0</v>
      </c>
      <c r="C12" s="58">
        <v>0</v>
      </c>
      <c r="D12" s="12">
        <v>4</v>
      </c>
      <c r="E12" s="12">
        <v>1</v>
      </c>
      <c r="F12" s="51"/>
      <c r="G12" s="27"/>
    </row>
    <row r="13" spans="1:7" ht="15">
      <c r="A13" s="67" t="s">
        <v>412</v>
      </c>
      <c r="B13" s="12">
        <v>0</v>
      </c>
      <c r="C13" s="58">
        <v>3</v>
      </c>
      <c r="D13" s="12">
        <v>0</v>
      </c>
      <c r="E13" s="12">
        <v>1</v>
      </c>
      <c r="F13" s="51"/>
      <c r="G13" s="27"/>
    </row>
    <row r="14" spans="1:7" ht="15">
      <c r="A14" s="67" t="s">
        <v>413</v>
      </c>
      <c r="B14" s="12">
        <v>2</v>
      </c>
      <c r="C14" s="58">
        <v>4</v>
      </c>
      <c r="D14" s="12">
        <v>2</v>
      </c>
      <c r="E14" s="12">
        <v>0</v>
      </c>
      <c r="F14" s="51"/>
      <c r="G14" s="27"/>
    </row>
    <row r="15" spans="1:7" ht="15.75" thickBot="1">
      <c r="A15" s="69" t="s">
        <v>471</v>
      </c>
      <c r="B15" s="62">
        <v>0</v>
      </c>
      <c r="C15" s="63">
        <v>7</v>
      </c>
      <c r="D15" s="62">
        <v>0</v>
      </c>
      <c r="E15" s="62">
        <v>3</v>
      </c>
      <c r="F15" s="51"/>
      <c r="G15" s="27"/>
    </row>
    <row r="16" spans="1:7">
      <c r="A16" s="51"/>
      <c r="B16" s="51"/>
      <c r="C16" s="51"/>
      <c r="D16" s="51"/>
      <c r="E16" s="51"/>
      <c r="F16" s="51"/>
      <c r="G16" s="27"/>
    </row>
    <row r="17" spans="1:7" ht="15">
      <c r="A17" s="26"/>
      <c r="B17" s="51"/>
      <c r="C17" s="51"/>
      <c r="D17" s="51"/>
      <c r="E17" s="51"/>
      <c r="F17" s="51"/>
      <c r="G17" s="27"/>
    </row>
    <row r="18" spans="1:7" ht="15">
      <c r="A18" s="26"/>
      <c r="G18" s="27"/>
    </row>
    <row r="19" spans="1:7">
      <c r="G19" s="27"/>
    </row>
  </sheetData>
  <mergeCells count="3">
    <mergeCell ref="B4:C4"/>
    <mergeCell ref="D4:E4"/>
    <mergeCell ref="B3:E3"/>
  </mergeCells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K43"/>
  <sheetViews>
    <sheetView workbookViewId="0"/>
  </sheetViews>
  <sheetFormatPr defaultColWidth="8.875" defaultRowHeight="13.5"/>
  <cols>
    <col min="1" max="1" width="21.5" customWidth="1"/>
    <col min="2" max="2" width="11.125" customWidth="1"/>
    <col min="3" max="3" width="11.875" customWidth="1"/>
    <col min="4" max="4" width="16.375" customWidth="1"/>
    <col min="5" max="5" width="10.5" customWidth="1"/>
    <col min="6" max="6" width="13.125" customWidth="1"/>
    <col min="7" max="7" width="10" style="27" customWidth="1"/>
    <col min="8" max="8" width="14.875" customWidth="1"/>
    <col min="9" max="9" width="11.625" customWidth="1"/>
  </cols>
  <sheetData>
    <row r="1" spans="1:11" ht="15">
      <c r="A1" s="74" t="s">
        <v>490</v>
      </c>
      <c r="B1" s="51"/>
      <c r="C1" s="51"/>
      <c r="D1" s="51"/>
      <c r="E1" s="51"/>
      <c r="F1" s="51"/>
      <c r="G1" s="51"/>
      <c r="H1" s="51"/>
      <c r="I1" s="51"/>
      <c r="J1" s="51"/>
    </row>
    <row r="2" spans="1:11" ht="15" thickBot="1">
      <c r="A2" s="52"/>
      <c r="B2" s="52"/>
      <c r="C2" s="52"/>
      <c r="D2" s="53"/>
      <c r="E2" s="52"/>
      <c r="F2" s="52"/>
      <c r="G2" s="53"/>
      <c r="H2" s="52"/>
      <c r="I2" s="52"/>
      <c r="J2" s="51"/>
    </row>
    <row r="3" spans="1:11" ht="14.25" customHeight="1">
      <c r="A3" s="48" t="s">
        <v>391</v>
      </c>
      <c r="B3" s="81" t="s">
        <v>407</v>
      </c>
      <c r="C3" s="80"/>
      <c r="D3" s="82"/>
      <c r="E3" s="81" t="s">
        <v>459</v>
      </c>
      <c r="F3" s="80"/>
      <c r="G3" s="82"/>
      <c r="H3" s="80" t="s">
        <v>460</v>
      </c>
      <c r="I3" s="80"/>
      <c r="J3" s="80"/>
      <c r="K3" s="51"/>
    </row>
    <row r="4" spans="1:11" ht="18">
      <c r="A4" s="54" t="s">
        <v>405</v>
      </c>
      <c r="B4" s="25" t="s">
        <v>251</v>
      </c>
      <c r="C4" s="25" t="s">
        <v>472</v>
      </c>
      <c r="D4" s="55" t="s">
        <v>253</v>
      </c>
      <c r="E4" s="56" t="s">
        <v>251</v>
      </c>
      <c r="F4" s="23" t="s">
        <v>473</v>
      </c>
      <c r="G4" s="55" t="s">
        <v>253</v>
      </c>
      <c r="H4" s="23" t="s">
        <v>251</v>
      </c>
      <c r="I4" s="23" t="s">
        <v>399</v>
      </c>
      <c r="J4" s="23" t="s">
        <v>253</v>
      </c>
      <c r="K4" s="51"/>
    </row>
    <row r="5" spans="1:11" ht="15">
      <c r="A5" s="57" t="s">
        <v>398</v>
      </c>
      <c r="B5" s="12">
        <v>0</v>
      </c>
      <c r="C5" s="12">
        <v>0</v>
      </c>
      <c r="D5" s="58">
        <v>0</v>
      </c>
      <c r="E5" s="59">
        <v>4</v>
      </c>
      <c r="F5" s="28">
        <v>0</v>
      </c>
      <c r="G5" s="58">
        <v>0</v>
      </c>
      <c r="H5" s="28">
        <v>2</v>
      </c>
      <c r="I5" s="28">
        <v>1</v>
      </c>
      <c r="J5" s="28">
        <v>0</v>
      </c>
      <c r="K5" s="51"/>
    </row>
    <row r="6" spans="1:11" ht="15">
      <c r="A6" s="57" t="s">
        <v>401</v>
      </c>
      <c r="B6" s="12">
        <v>0</v>
      </c>
      <c r="C6" s="12">
        <v>0</v>
      </c>
      <c r="D6" s="58">
        <v>0</v>
      </c>
      <c r="E6" s="59">
        <v>0</v>
      </c>
      <c r="F6" s="28">
        <v>0</v>
      </c>
      <c r="G6" s="58">
        <v>0</v>
      </c>
      <c r="H6" s="28">
        <v>5</v>
      </c>
      <c r="I6" s="28">
        <v>0</v>
      </c>
      <c r="J6" s="28">
        <v>0</v>
      </c>
      <c r="K6" s="51"/>
    </row>
    <row r="7" spans="1:11" ht="15">
      <c r="A7" s="57" t="s">
        <v>404</v>
      </c>
      <c r="B7" s="12">
        <v>0</v>
      </c>
      <c r="C7" s="12">
        <v>0</v>
      </c>
      <c r="D7" s="58">
        <v>0</v>
      </c>
      <c r="E7" s="59">
        <v>0</v>
      </c>
      <c r="F7" s="28">
        <v>0</v>
      </c>
      <c r="G7" s="58">
        <v>0</v>
      </c>
      <c r="H7" s="28">
        <v>2</v>
      </c>
      <c r="I7" s="28">
        <v>0</v>
      </c>
      <c r="J7" s="28">
        <v>0</v>
      </c>
      <c r="K7" s="51"/>
    </row>
    <row r="8" spans="1:11" ht="15">
      <c r="A8" s="57" t="s">
        <v>397</v>
      </c>
      <c r="B8" s="12">
        <v>0</v>
      </c>
      <c r="C8" s="12">
        <v>0</v>
      </c>
      <c r="D8" s="58">
        <v>0</v>
      </c>
      <c r="E8" s="59">
        <v>0</v>
      </c>
      <c r="F8" s="28">
        <v>0</v>
      </c>
      <c r="G8" s="58">
        <v>0</v>
      </c>
      <c r="H8" s="28">
        <v>0</v>
      </c>
      <c r="I8" s="28">
        <v>0</v>
      </c>
      <c r="J8" s="28">
        <v>1</v>
      </c>
      <c r="K8" s="51"/>
    </row>
    <row r="9" spans="1:11" ht="15">
      <c r="A9" s="60" t="s">
        <v>406</v>
      </c>
      <c r="B9" s="12"/>
      <c r="C9" s="12"/>
      <c r="D9" s="58"/>
      <c r="E9" s="59"/>
      <c r="F9" s="28"/>
      <c r="G9" s="58"/>
      <c r="H9" s="28"/>
      <c r="I9" s="28"/>
      <c r="J9" s="28"/>
      <c r="K9" s="51"/>
    </row>
    <row r="10" spans="1:11" ht="15">
      <c r="A10" s="57" t="s">
        <v>400</v>
      </c>
      <c r="B10" s="12">
        <v>2</v>
      </c>
      <c r="C10" s="12">
        <v>0</v>
      </c>
      <c r="D10" s="58">
        <v>1</v>
      </c>
      <c r="E10" s="59">
        <v>6</v>
      </c>
      <c r="F10" s="28">
        <v>0</v>
      </c>
      <c r="G10" s="58">
        <v>0</v>
      </c>
      <c r="H10" s="28">
        <v>0</v>
      </c>
      <c r="I10" s="28">
        <v>0</v>
      </c>
      <c r="J10" s="28">
        <v>0</v>
      </c>
      <c r="K10" s="51"/>
    </row>
    <row r="11" spans="1:11" ht="15">
      <c r="A11" s="57" t="s">
        <v>402</v>
      </c>
      <c r="B11" s="12">
        <v>0</v>
      </c>
      <c r="C11" s="12">
        <v>1</v>
      </c>
      <c r="D11" s="58">
        <v>0</v>
      </c>
      <c r="E11" s="59">
        <v>3</v>
      </c>
      <c r="F11" s="28">
        <v>0</v>
      </c>
      <c r="G11" s="58">
        <v>0</v>
      </c>
      <c r="H11" s="28">
        <v>1</v>
      </c>
      <c r="I11" s="28">
        <v>0</v>
      </c>
      <c r="J11" s="28">
        <v>0</v>
      </c>
      <c r="K11" s="51"/>
    </row>
    <row r="12" spans="1:11" ht="15">
      <c r="A12" s="57" t="s">
        <v>389</v>
      </c>
      <c r="B12" s="12">
        <v>0</v>
      </c>
      <c r="C12" s="12">
        <v>0</v>
      </c>
      <c r="D12" s="58">
        <v>2</v>
      </c>
      <c r="E12" s="59">
        <v>0</v>
      </c>
      <c r="F12" s="28">
        <v>0</v>
      </c>
      <c r="G12" s="58">
        <v>2</v>
      </c>
      <c r="H12" s="28">
        <v>0</v>
      </c>
      <c r="I12" s="28">
        <v>0</v>
      </c>
      <c r="J12" s="28">
        <v>1</v>
      </c>
      <c r="K12" s="51"/>
    </row>
    <row r="13" spans="1:11" ht="15">
      <c r="A13" s="57" t="s">
        <v>396</v>
      </c>
      <c r="B13" s="12">
        <v>0</v>
      </c>
      <c r="C13" s="12">
        <v>0</v>
      </c>
      <c r="D13" s="58">
        <v>0</v>
      </c>
      <c r="E13" s="59">
        <v>1</v>
      </c>
      <c r="F13" s="28">
        <v>0</v>
      </c>
      <c r="G13" s="58">
        <v>0</v>
      </c>
      <c r="H13" s="28">
        <v>2</v>
      </c>
      <c r="I13" s="28">
        <v>0</v>
      </c>
      <c r="J13" s="28">
        <v>0</v>
      </c>
      <c r="K13" s="51"/>
    </row>
    <row r="14" spans="1:11" ht="15.75" thickBot="1">
      <c r="A14" s="61" t="s">
        <v>403</v>
      </c>
      <c r="B14" s="62">
        <v>1</v>
      </c>
      <c r="C14" s="62">
        <v>0</v>
      </c>
      <c r="D14" s="63">
        <v>3</v>
      </c>
      <c r="E14" s="64">
        <v>0</v>
      </c>
      <c r="F14" s="62">
        <v>0</v>
      </c>
      <c r="G14" s="63">
        <v>1</v>
      </c>
      <c r="H14" s="64">
        <v>0</v>
      </c>
      <c r="I14" s="62">
        <v>0</v>
      </c>
      <c r="J14" s="62">
        <v>0</v>
      </c>
      <c r="K14" s="51"/>
    </row>
    <row r="15" spans="1:11">
      <c r="A15" s="51"/>
      <c r="B15" s="51"/>
      <c r="C15" s="51"/>
      <c r="D15" s="51"/>
      <c r="E15" s="51"/>
      <c r="F15" s="51"/>
      <c r="G15" s="51"/>
      <c r="H15" s="51"/>
      <c r="I15" s="51"/>
      <c r="J15" s="51"/>
    </row>
    <row r="16" spans="1:11" s="24" customFormat="1" ht="15" customHeight="1">
      <c r="A16" s="83" t="s">
        <v>474</v>
      </c>
      <c r="B16" s="83"/>
      <c r="C16" s="83"/>
      <c r="D16" s="83"/>
      <c r="E16" s="83"/>
      <c r="F16" s="83"/>
      <c r="G16" s="83"/>
      <c r="H16" s="83"/>
      <c r="I16" s="83"/>
      <c r="J16" s="51"/>
    </row>
    <row r="17" spans="1:10" s="24" customFormat="1" ht="15" customHeight="1">
      <c r="A17" s="83"/>
      <c r="B17" s="83"/>
      <c r="C17" s="83"/>
      <c r="D17" s="83"/>
      <c r="E17" s="83"/>
      <c r="F17" s="83"/>
      <c r="G17" s="83"/>
      <c r="H17" s="83"/>
      <c r="I17" s="83"/>
      <c r="J17" s="51"/>
    </row>
    <row r="18" spans="1:10" s="24" customFormat="1">
      <c r="A18" s="51"/>
      <c r="B18" s="51"/>
      <c r="C18" s="51"/>
      <c r="D18" s="51"/>
      <c r="E18" s="51"/>
      <c r="F18" s="51"/>
      <c r="G18" s="51"/>
      <c r="H18" s="51"/>
      <c r="I18" s="51"/>
      <c r="J18" s="51"/>
    </row>
    <row r="19" spans="1:10" s="24" customFormat="1">
      <c r="G19" s="27"/>
    </row>
    <row r="20" spans="1:10" s="24" customFormat="1">
      <c r="G20" s="27"/>
    </row>
    <row r="43" spans="3:3" ht="15">
      <c r="C43" s="28"/>
    </row>
  </sheetData>
  <mergeCells count="4">
    <mergeCell ref="H3:J3"/>
    <mergeCell ref="B3:D3"/>
    <mergeCell ref="A16:I17"/>
    <mergeCell ref="E3:G3"/>
  </mergeCells>
  <phoneticPr fontId="2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G18" sqref="G18"/>
    </sheetView>
  </sheetViews>
  <sheetFormatPr defaultColWidth="8.875" defaultRowHeight="15"/>
  <cols>
    <col min="1" max="1" width="8.875" style="25"/>
    <col min="2" max="2" width="13.375" style="25" customWidth="1"/>
    <col min="3" max="3" width="10.5" style="25" customWidth="1"/>
    <col min="4" max="4" width="12.5" style="25" customWidth="1"/>
    <col min="5" max="5" width="10.5" style="25" customWidth="1"/>
    <col min="6" max="16384" width="8.875" style="25"/>
  </cols>
  <sheetData>
    <row r="1" spans="1:7">
      <c r="A1" s="74" t="s">
        <v>491</v>
      </c>
    </row>
    <row r="2" spans="1:7" ht="15.75" thickBot="1">
      <c r="A2" s="29"/>
      <c r="B2" s="29"/>
      <c r="C2" s="29"/>
      <c r="D2" s="29"/>
      <c r="E2" s="29"/>
    </row>
    <row r="3" spans="1:7" ht="30">
      <c r="A3" s="49" t="s">
        <v>252</v>
      </c>
      <c r="B3" s="49" t="s">
        <v>390</v>
      </c>
      <c r="C3" s="50" t="s">
        <v>456</v>
      </c>
      <c r="D3" s="50" t="s">
        <v>457</v>
      </c>
      <c r="E3" s="50" t="s">
        <v>458</v>
      </c>
      <c r="F3" s="5"/>
      <c r="G3" s="5"/>
    </row>
    <row r="4" spans="1:7">
      <c r="A4" s="4" t="s">
        <v>111</v>
      </c>
      <c r="B4" s="3" t="s">
        <v>448</v>
      </c>
      <c r="C4" s="44">
        <v>0.80671597896581426</v>
      </c>
      <c r="D4" s="44">
        <v>1.55125252930289</v>
      </c>
      <c r="E4" s="44">
        <v>0.50240091010604304</v>
      </c>
      <c r="F4" s="5"/>
      <c r="G4" s="5"/>
    </row>
    <row r="5" spans="1:7">
      <c r="A5" s="4"/>
      <c r="B5" s="3" t="s">
        <v>449</v>
      </c>
      <c r="C5" s="44">
        <v>0.61995840914998546</v>
      </c>
      <c r="D5" s="44">
        <v>1.1861413274717747</v>
      </c>
      <c r="E5" s="73">
        <v>0.30573981794070276</v>
      </c>
      <c r="F5" s="5"/>
      <c r="G5" s="5"/>
    </row>
    <row r="6" spans="1:7">
      <c r="A6" s="4" t="s">
        <v>112</v>
      </c>
      <c r="B6" s="3" t="s">
        <v>448</v>
      </c>
      <c r="C6" s="44">
        <v>0.87053571428571463</v>
      </c>
      <c r="D6" s="44">
        <v>1.0399999999999996</v>
      </c>
      <c r="E6" s="73">
        <v>9.0629084628669837E-2</v>
      </c>
      <c r="F6" s="5"/>
      <c r="G6" s="5"/>
    </row>
    <row r="7" spans="1:7">
      <c r="A7" s="4"/>
      <c r="B7" s="3" t="s">
        <v>449</v>
      </c>
      <c r="C7" s="44">
        <v>1</v>
      </c>
      <c r="D7" s="44">
        <v>1.4895411255411246</v>
      </c>
      <c r="E7" s="73">
        <v>0.11796595069650766</v>
      </c>
      <c r="F7" s="5"/>
      <c r="G7" s="5"/>
    </row>
    <row r="8" spans="1:7">
      <c r="A8" s="4" t="s">
        <v>104</v>
      </c>
      <c r="B8" s="3" t="s">
        <v>448</v>
      </c>
      <c r="C8" s="70">
        <v>2.5200000000000009</v>
      </c>
      <c r="D8" s="44" t="s">
        <v>250</v>
      </c>
      <c r="E8" s="44">
        <v>1.5609195656720334</v>
      </c>
      <c r="F8" s="5"/>
      <c r="G8" s="5"/>
    </row>
    <row r="9" spans="1:7">
      <c r="A9" s="4"/>
      <c r="B9" s="3" t="s">
        <v>449</v>
      </c>
      <c r="C9" s="70">
        <v>9</v>
      </c>
      <c r="D9" s="44" t="s">
        <v>250</v>
      </c>
      <c r="E9" s="44">
        <v>0.99908535201227899</v>
      </c>
      <c r="F9" s="5"/>
      <c r="G9" s="5"/>
    </row>
    <row r="10" spans="1:7">
      <c r="A10" s="4" t="s">
        <v>110</v>
      </c>
      <c r="B10" s="3" t="s">
        <v>448</v>
      </c>
      <c r="C10" s="25" t="s">
        <v>250</v>
      </c>
      <c r="D10" s="70">
        <v>7.8076733890801622</v>
      </c>
      <c r="E10" s="44">
        <v>1.0210612781337294</v>
      </c>
      <c r="F10" s="5"/>
      <c r="G10" s="5"/>
    </row>
    <row r="11" spans="1:7">
      <c r="A11" s="4"/>
      <c r="B11" s="3" t="s">
        <v>449</v>
      </c>
      <c r="C11" s="25" t="s">
        <v>250</v>
      </c>
      <c r="D11" s="70">
        <v>4.4730194645491963</v>
      </c>
      <c r="E11" s="44">
        <v>0.66108120376012836</v>
      </c>
      <c r="F11" s="5"/>
      <c r="G11" s="5"/>
    </row>
    <row r="12" spans="1:7">
      <c r="A12" s="4" t="s">
        <v>103</v>
      </c>
      <c r="B12" s="3" t="s">
        <v>448</v>
      </c>
      <c r="C12" s="44">
        <v>0.9990422984836439</v>
      </c>
      <c r="D12" s="44">
        <v>1.627036415908</v>
      </c>
      <c r="E12" s="44">
        <v>0.96952758389526505</v>
      </c>
      <c r="F12" s="5"/>
    </row>
    <row r="13" spans="1:7">
      <c r="A13" s="40"/>
      <c r="B13" s="41" t="s">
        <v>449</v>
      </c>
      <c r="C13" s="70">
        <v>2.9971268954509203</v>
      </c>
      <c r="D13" s="45">
        <v>1.4914077872295393</v>
      </c>
      <c r="E13" s="45">
        <v>0.55099512200697176</v>
      </c>
      <c r="F13" s="5"/>
    </row>
    <row r="14" spans="1:7">
      <c r="A14" s="13" t="s">
        <v>455</v>
      </c>
      <c r="B14" s="3" t="s">
        <v>448</v>
      </c>
      <c r="C14" s="46">
        <v>1.0648160258014896</v>
      </c>
      <c r="D14" s="46">
        <v>1.2175648970864039</v>
      </c>
      <c r="E14" s="46">
        <v>0.69125698816287495</v>
      </c>
      <c r="F14" s="5"/>
    </row>
    <row r="15" spans="1:7" ht="15.75" thickBot="1">
      <c r="A15" s="29"/>
      <c r="B15" s="39" t="s">
        <v>449</v>
      </c>
      <c r="C15" s="47">
        <v>1.0943104739155796</v>
      </c>
      <c r="D15" s="47">
        <v>1.1457697166671437</v>
      </c>
      <c r="E15" s="47">
        <v>0.57222857414483652</v>
      </c>
      <c r="F15" s="5"/>
    </row>
    <row r="16" spans="1:7">
      <c r="A16" s="5"/>
      <c r="B16" s="3"/>
      <c r="F16" s="5"/>
    </row>
    <row r="17" spans="1:6">
      <c r="A17" s="84" t="s">
        <v>481</v>
      </c>
      <c r="B17" s="84"/>
      <c r="C17" s="84"/>
      <c r="D17" s="84"/>
      <c r="E17" s="84"/>
      <c r="F17" s="5"/>
    </row>
    <row r="18" spans="1:6">
      <c r="A18" s="85" t="s">
        <v>482</v>
      </c>
      <c r="B18" s="85"/>
      <c r="C18" s="85"/>
      <c r="D18" s="85"/>
      <c r="E18" s="85"/>
      <c r="F18" s="5"/>
    </row>
    <row r="19" spans="1:6">
      <c r="F19" s="5"/>
    </row>
    <row r="20" spans="1:6">
      <c r="F20" s="5"/>
    </row>
    <row r="21" spans="1:6">
      <c r="F21" s="5"/>
    </row>
    <row r="22" spans="1:6">
      <c r="F22" s="5"/>
    </row>
    <row r="23" spans="1:6">
      <c r="F23" s="5"/>
    </row>
    <row r="24" spans="1:6">
      <c r="F24" s="5"/>
    </row>
    <row r="25" spans="1:6">
      <c r="F25" s="5"/>
    </row>
    <row r="26" spans="1:6">
      <c r="F26" s="5"/>
    </row>
  </sheetData>
  <mergeCells count="2">
    <mergeCell ref="A17:E17"/>
    <mergeCell ref="A18:E18"/>
  </mergeCells>
  <phoneticPr fontId="2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 </vt:lpstr>
      <vt:lpstr>Table S3</vt:lpstr>
      <vt:lpstr>Table S4</vt:lpstr>
      <vt:lpstr>Table S5</vt:lpstr>
    </vt:vector>
  </TitlesOfParts>
  <Company>UMass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Zhongyun Huang</dc:creator>
  <cp:lastModifiedBy>Zhongyun Huang</cp:lastModifiedBy>
  <dcterms:created xsi:type="dcterms:W3CDTF">2015-12-17T20:35:35Z</dcterms:created>
  <dcterms:modified xsi:type="dcterms:W3CDTF">2018-07-09T04:29:02Z</dcterms:modified>
</cp:coreProperties>
</file>