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8915" yWindow="5400" windowWidth="28005" windowHeight="15540"/>
  </bookViews>
  <sheets>
    <sheet name="Sheet1" sheetId="1" r:id="rId1"/>
    <sheet name="Sheet2" sheetId="2" r:id="rId2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2" i="1" l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<sst xmlns="http://schemas.openxmlformats.org/spreadsheetml/2006/main" count="287" uniqueCount="270">
  <si>
    <t>Supplemental Dataset S3. Genes differentially expressed between Acyrthosiphon pisum's bacteriocytes with fava and alfalfa treatments. FDR corrected p-value &lt; 0.1</t>
  </si>
  <si>
    <t>baseMean</t>
  </si>
  <si>
    <t>log2FoldChange</t>
  </si>
  <si>
    <t>padj</t>
  </si>
  <si>
    <t>LOC100168596</t>
  </si>
  <si>
    <t>LOC100164705</t>
  </si>
  <si>
    <t>LOC103310348</t>
  </si>
  <si>
    <t>LOC100158990</t>
  </si>
  <si>
    <t>LOC100302464</t>
  </si>
  <si>
    <t>LOC100572353</t>
  </si>
  <si>
    <t>LOC100169127</t>
  </si>
  <si>
    <t>LOC100574941</t>
  </si>
  <si>
    <t>LOC100160322</t>
  </si>
  <si>
    <t>LOC100167877</t>
  </si>
  <si>
    <t>LOC100161903</t>
  </si>
  <si>
    <t>LOC103307892</t>
  </si>
  <si>
    <t>LOC100573360</t>
  </si>
  <si>
    <t>LOC100164743</t>
  </si>
  <si>
    <t>LOC100569687</t>
  </si>
  <si>
    <t>LOC100568748</t>
  </si>
  <si>
    <t>LOC100168255</t>
  </si>
  <si>
    <t>LOC100167004</t>
  </si>
  <si>
    <t>LOC100568707</t>
  </si>
  <si>
    <t>LOC100167957</t>
  </si>
  <si>
    <t>LOC100571386</t>
  </si>
  <si>
    <t>LOC100160554</t>
  </si>
  <si>
    <t>LOC100164078</t>
  </si>
  <si>
    <t>LOC100573494</t>
  </si>
  <si>
    <t>LOC100169487</t>
  </si>
  <si>
    <t>LOC100166729</t>
  </si>
  <si>
    <t>LOC100572796</t>
  </si>
  <si>
    <t>LOC100164592</t>
  </si>
  <si>
    <t>LOC100159594</t>
  </si>
  <si>
    <t>LOC100162175</t>
  </si>
  <si>
    <t>LOC103309669</t>
  </si>
  <si>
    <t>LOC100161579</t>
  </si>
  <si>
    <t>LOC100168369</t>
  </si>
  <si>
    <t>LOC100167481</t>
  </si>
  <si>
    <t>LOC100572242</t>
  </si>
  <si>
    <t>LOC100169303</t>
  </si>
  <si>
    <t>LOC100159913</t>
  </si>
  <si>
    <t>LOC100163597</t>
  </si>
  <si>
    <t>LOC100572218</t>
  </si>
  <si>
    <t>LOC100575340</t>
  </si>
  <si>
    <t>LOC100571875</t>
  </si>
  <si>
    <t>LOC100571131</t>
  </si>
  <si>
    <t>LOC100571302</t>
  </si>
  <si>
    <t>LOC100165822</t>
  </si>
  <si>
    <t>LOC100165673</t>
  </si>
  <si>
    <t>LOC100572734</t>
  </si>
  <si>
    <t>LOC100164885</t>
  </si>
  <si>
    <t>Cpx</t>
  </si>
  <si>
    <t>LOC100163569</t>
  </si>
  <si>
    <t>LOC100165301</t>
  </si>
  <si>
    <t>LOC100571669</t>
  </si>
  <si>
    <t>LOC100162667</t>
  </si>
  <si>
    <t>LOC100159412</t>
  </si>
  <si>
    <t>LOC100160087</t>
  </si>
  <si>
    <t>Gene Name</t>
  </si>
  <si>
    <t>LOC100160904</t>
  </si>
  <si>
    <t>LOC100160129</t>
  </si>
  <si>
    <t>LOC100161845</t>
  </si>
  <si>
    <t>LOC103309377</t>
  </si>
  <si>
    <t>LOC100160119</t>
  </si>
  <si>
    <t>LOC100164865</t>
  </si>
  <si>
    <t>LOC100168764</t>
  </si>
  <si>
    <t>LOC100169469</t>
  </si>
  <si>
    <t>LOC100167015</t>
  </si>
  <si>
    <t>LOC100160209</t>
  </si>
  <si>
    <t>LOC100162819</t>
  </si>
  <si>
    <t>LOC100169008</t>
  </si>
  <si>
    <t>LOC100161897</t>
  </si>
  <si>
    <t>Phgdp</t>
  </si>
  <si>
    <t>LOC100161513</t>
  </si>
  <si>
    <t>Ctsl</t>
  </si>
  <si>
    <t>LOC100158882</t>
  </si>
  <si>
    <t>LOC100163680</t>
  </si>
  <si>
    <t>LOC100570675</t>
  </si>
  <si>
    <t>LOC100164288</t>
  </si>
  <si>
    <t>LOC100570291</t>
  </si>
  <si>
    <t>ACYPI25566</t>
  </si>
  <si>
    <t>LOC100165267</t>
  </si>
  <si>
    <t>LOC103311835</t>
  </si>
  <si>
    <t>LOC103307626</t>
  </si>
  <si>
    <t>LOC103310098</t>
  </si>
  <si>
    <t>LOC100162576</t>
  </si>
  <si>
    <t>Ctsf</t>
  </si>
  <si>
    <t>LOC100158839</t>
  </si>
  <si>
    <t>LOC100164618</t>
  </si>
  <si>
    <t>LOC100163144</t>
  </si>
  <si>
    <t>LOC100167407</t>
  </si>
  <si>
    <t>LOC100159667</t>
  </si>
  <si>
    <t>LOC100162438</t>
  </si>
  <si>
    <t>LOC100160499</t>
  </si>
  <si>
    <t>LOC100167783</t>
  </si>
  <si>
    <t>LOC100163574</t>
  </si>
  <si>
    <t>LOC100168194</t>
  </si>
  <si>
    <t>LOC100166809</t>
  </si>
  <si>
    <t>LOC100160792</t>
  </si>
  <si>
    <t>LOC100167235</t>
  </si>
  <si>
    <t>LOC100168304</t>
  </si>
  <si>
    <t>LOC100163339</t>
  </si>
  <si>
    <t>LOC100160106</t>
  </si>
  <si>
    <t>LOC100164972</t>
  </si>
  <si>
    <t>LOC100572328</t>
  </si>
  <si>
    <t>LOC100160427</t>
  </si>
  <si>
    <t>LOC100165972</t>
  </si>
  <si>
    <t>LOC100569224</t>
  </si>
  <si>
    <t>LOC100158965</t>
  </si>
  <si>
    <t>LOC100168174</t>
  </si>
  <si>
    <t>LOC100570813</t>
  </si>
  <si>
    <t>LOC100167268</t>
  </si>
  <si>
    <t>Gs2</t>
  </si>
  <si>
    <t>LOC100167616</t>
  </si>
  <si>
    <t>LOC100160545</t>
  </si>
  <si>
    <t>LOC100160294</t>
  </si>
  <si>
    <t>LOC100166936</t>
  </si>
  <si>
    <t>LOC100574604</t>
  </si>
  <si>
    <t>LOC100162476</t>
  </si>
  <si>
    <t>LOC100166939</t>
  </si>
  <si>
    <t>LOC100161026</t>
  </si>
  <si>
    <t>LOC100165066</t>
  </si>
  <si>
    <t>LOC100165752</t>
  </si>
  <si>
    <t>LOC100162183</t>
  </si>
  <si>
    <t>LOC100161805</t>
  </si>
  <si>
    <t>LOC100160992</t>
  </si>
  <si>
    <t>LOC100166145</t>
  </si>
  <si>
    <t>LOC100169181</t>
  </si>
  <si>
    <t>LOC100168687</t>
  </si>
  <si>
    <t>LOC100164485</t>
  </si>
  <si>
    <t>LOC100570784</t>
  </si>
  <si>
    <t>LOC100159429</t>
  </si>
  <si>
    <t>LOC100160550</t>
  </si>
  <si>
    <t>LOC100570538</t>
  </si>
  <si>
    <t>LOC100159852</t>
  </si>
  <si>
    <t>LOC100166077</t>
  </si>
  <si>
    <t>LOC100163777</t>
  </si>
  <si>
    <t>LOC100160486</t>
  </si>
  <si>
    <t>LOC100167821</t>
  </si>
  <si>
    <t>LOC100569235</t>
  </si>
  <si>
    <t>LOC100160384</t>
  </si>
  <si>
    <t>LOC100166881</t>
  </si>
  <si>
    <t>LOC100166102</t>
  </si>
  <si>
    <t>LOC100166878</t>
  </si>
  <si>
    <t>LOC100571539</t>
  </si>
  <si>
    <t>LOC100163145</t>
  </si>
  <si>
    <t>LOC100169453</t>
  </si>
  <si>
    <t>LOC100167375</t>
  </si>
  <si>
    <t>LOC100574551</t>
  </si>
  <si>
    <t>LOC100161263</t>
  </si>
  <si>
    <t>LOC100159814</t>
  </si>
  <si>
    <t>LOC103310632</t>
  </si>
  <si>
    <t>LOC100160219</t>
  </si>
  <si>
    <t>LOC100164679</t>
  </si>
  <si>
    <t>LOC100161816</t>
  </si>
  <si>
    <t>LOC100570069</t>
  </si>
  <si>
    <t>LOC100166107</t>
  </si>
  <si>
    <t>LOC100163828</t>
  </si>
  <si>
    <t>LOC103310534</t>
  </si>
  <si>
    <t>LOC100162550</t>
  </si>
  <si>
    <t>Up-regulated bacteriocyte genes of alfalfa feeding aphids relative to fava feeding aphids</t>
  </si>
  <si>
    <t>Down-regulated bacteriocyte genes of alfalfa feeding aphids relative to fava feeding aphids</t>
  </si>
  <si>
    <t>LOC100571781</t>
  </si>
  <si>
    <t>LOC100164327</t>
  </si>
  <si>
    <t>LOC103311991</t>
  </si>
  <si>
    <t>LOC100164715</t>
  </si>
  <si>
    <t>LOC100164875</t>
  </si>
  <si>
    <t>LOC100161329</t>
  </si>
  <si>
    <t>LOC100570497</t>
  </si>
  <si>
    <t>LOC100574897</t>
  </si>
  <si>
    <t>LOC100571993</t>
  </si>
  <si>
    <t>LOC103309859</t>
  </si>
  <si>
    <t>LOC100570276</t>
  </si>
  <si>
    <t>LOC100573625</t>
  </si>
  <si>
    <t>LOC100162495</t>
  </si>
  <si>
    <t>LOC100162116</t>
  </si>
  <si>
    <t>LOC103309819</t>
  </si>
  <si>
    <t>LOC100167970</t>
  </si>
  <si>
    <t>LOC103309569</t>
  </si>
  <si>
    <t>LOC100569954</t>
  </si>
  <si>
    <t>LOC103311521</t>
  </si>
  <si>
    <t>LOC100572721</t>
  </si>
  <si>
    <t>LOC100160456</t>
  </si>
  <si>
    <t>LOC100571586</t>
  </si>
  <si>
    <t>LOC100160556</t>
  </si>
  <si>
    <t>LOC100159492</t>
  </si>
  <si>
    <t>LOC100568867</t>
  </si>
  <si>
    <t>LOC100169049</t>
  </si>
  <si>
    <t>LOC100575663</t>
  </si>
  <si>
    <t>LOC100571349</t>
  </si>
  <si>
    <t>LOC100574487</t>
  </si>
  <si>
    <t>LOC100163751</t>
  </si>
  <si>
    <t>LOC100167463</t>
  </si>
  <si>
    <t>LOC100575566</t>
  </si>
  <si>
    <t>LOC100572769</t>
  </si>
  <si>
    <t>LOC100573593</t>
  </si>
  <si>
    <t>LOC100571007</t>
  </si>
  <si>
    <t>LOC100571263</t>
  </si>
  <si>
    <t>LOC100165933</t>
  </si>
  <si>
    <t>LOC100168786</t>
  </si>
  <si>
    <t>LOC100574209</t>
  </si>
  <si>
    <t>LOC100158759</t>
  </si>
  <si>
    <t>LOC100168659</t>
  </si>
  <si>
    <t>LOC100575855</t>
  </si>
  <si>
    <t>LOC100166955</t>
  </si>
  <si>
    <t>LOC100166061</t>
  </si>
  <si>
    <t>LOC100574390</t>
  </si>
  <si>
    <t>LOC100571865</t>
  </si>
  <si>
    <t>LOC100575339</t>
  </si>
  <si>
    <t>LOC100167272</t>
  </si>
  <si>
    <t>LOC100165032</t>
  </si>
  <si>
    <t>LOC100161549</t>
  </si>
  <si>
    <t>LOC100169565</t>
  </si>
  <si>
    <t>LOC100165748</t>
  </si>
  <si>
    <t>LOC100160161</t>
  </si>
  <si>
    <t>LOC100164133</t>
  </si>
  <si>
    <t>LOC100166966</t>
  </si>
  <si>
    <t>LOC100569100</t>
  </si>
  <si>
    <t>LOC100575365</t>
  </si>
  <si>
    <t>LOC100159039</t>
  </si>
  <si>
    <t>LOC100573836</t>
  </si>
  <si>
    <t>LOC100163095</t>
  </si>
  <si>
    <t>LOC100160074</t>
  </si>
  <si>
    <t>LOC100167416</t>
  </si>
  <si>
    <t>LOC100163085</t>
  </si>
  <si>
    <t>LOC100160844</t>
  </si>
  <si>
    <t>LOC100163671</t>
  </si>
  <si>
    <t>LOC100165404</t>
  </si>
  <si>
    <t>LOC100169498</t>
  </si>
  <si>
    <t>LOC100165422</t>
  </si>
  <si>
    <t>LOC100164368</t>
  </si>
  <si>
    <t>LOC100161119</t>
  </si>
  <si>
    <t>LOC100160577</t>
  </si>
  <si>
    <t>LOC100573459</t>
  </si>
  <si>
    <t>Rps27-2</t>
  </si>
  <si>
    <t>Acn9</t>
  </si>
  <si>
    <t>LOC100164984</t>
  </si>
  <si>
    <t>LOC100574329</t>
  </si>
  <si>
    <t>LOC100166315</t>
  </si>
  <si>
    <t>LOC100164262</t>
  </si>
  <si>
    <t>LOC100164361</t>
  </si>
  <si>
    <t>LOC100572616</t>
  </si>
  <si>
    <t>LOC100164475</t>
  </si>
  <si>
    <t>ACYPI005491</t>
  </si>
  <si>
    <t>LOC100168128</t>
  </si>
  <si>
    <t>LOC100160249</t>
  </si>
  <si>
    <t>LOC100163532</t>
  </si>
  <si>
    <t>LOC100168657</t>
  </si>
  <si>
    <t>LOC100164832</t>
  </si>
  <si>
    <t>LOC100163980</t>
  </si>
  <si>
    <t>LOC100167127</t>
  </si>
  <si>
    <t>LOC100167805</t>
  </si>
  <si>
    <t>LOC100161794</t>
  </si>
  <si>
    <t>LOC100160951</t>
  </si>
  <si>
    <t>LOC100158976</t>
  </si>
  <si>
    <t>LOC100573983</t>
  </si>
  <si>
    <t>LOC100164922</t>
  </si>
  <si>
    <t>LOC100168712</t>
  </si>
  <si>
    <t>LOC100167905</t>
  </si>
  <si>
    <t>LOC100163044</t>
  </si>
  <si>
    <t>LOC100160333</t>
  </si>
  <si>
    <t>ACYPI41887</t>
  </si>
  <si>
    <t>Nrk1</t>
  </si>
  <si>
    <t>LOC100568837</t>
  </si>
  <si>
    <t>LOC100160307</t>
  </si>
  <si>
    <t>LOC100302433</t>
  </si>
  <si>
    <t>Rps19bp1</t>
  </si>
  <si>
    <t>LOC100161840</t>
  </si>
  <si>
    <t>LOC100167982</t>
  </si>
  <si>
    <t>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</si>
</sst>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11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11" fontId="0" fillId="0" borderId="9" xfId="0" applyNumberForma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Border="1"/>
    <xf numFmtId="11" fontId="0" fillId="0" borderId="0" xfId="0" applyNumberForma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2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2"/>
  <sheetViews>
    <sheetView tabSelected="1" topLeftCell="A152" zoomScale="98" workbookViewId="0">
      <selection sqref="A1:D1"/>
    </sheetView>
  </sheetViews>
  <sheetFormatPr defaultColWidth="11" defaultRowHeight="15.75" x14ac:dyDescent="0.25"/>
  <cols>
    <col min="1" max="1" width="13.875" customWidth="1"/>
    <col min="3" max="3" width="14.125" bestFit="1" customWidth="1"/>
  </cols>
  <sheetData>
    <row r="1" spans="1:5" x14ac:dyDescent="0.25">
      <c r="A1" s="23" t="s">
        <v>0</v>
      </c>
      <c r="B1" s="23"/>
      <c r="C1" s="23"/>
      <c r="D1" s="23"/>
    </row>
    <row r="4" spans="1:5" x14ac:dyDescent="0.25">
      <c r="A4" s="1" t="s">
        <v>160</v>
      </c>
    </row>
    <row r="5" spans="1:5" ht="16.5" thickBot="1" x14ac:dyDescent="0.3"/>
    <row r="6" spans="1:5" ht="16.5" thickBot="1" x14ac:dyDescent="0.3">
      <c r="A6" s="11" t="s">
        <v>58</v>
      </c>
      <c r="B6" s="12" t="s">
        <v>1</v>
      </c>
      <c r="C6" s="12" t="s">
        <v>2</v>
      </c>
      <c r="D6" s="12" t="s">
        <v>269</v>
      </c>
      <c r="E6" s="13" t="s">
        <v>3</v>
      </c>
    </row>
    <row r="7" spans="1:5" x14ac:dyDescent="0.25">
      <c r="A7" s="9" t="s">
        <v>162</v>
      </c>
      <c r="B7" s="10">
        <v>1260.5875064203301</v>
      </c>
      <c r="C7" s="10">
        <v>13.8848506822714</v>
      </c>
      <c r="D7" s="10">
        <f t="shared" ref="D7:D38" si="0">2^C7</f>
        <v>15127.130052673318</v>
      </c>
      <c r="E7" s="14">
        <v>5.3581193098749698E-27</v>
      </c>
    </row>
    <row r="8" spans="1:5" x14ac:dyDescent="0.25">
      <c r="A8" s="3" t="s">
        <v>163</v>
      </c>
      <c r="B8" s="2">
        <v>385.808709797539</v>
      </c>
      <c r="C8" s="2">
        <v>12.176571679688699</v>
      </c>
      <c r="D8" s="2">
        <f t="shared" si="0"/>
        <v>4629.2786169285937</v>
      </c>
      <c r="E8" s="4">
        <v>7.2374657193321298E-2</v>
      </c>
    </row>
    <row r="9" spans="1:5" x14ac:dyDescent="0.25">
      <c r="A9" s="3" t="s">
        <v>164</v>
      </c>
      <c r="B9" s="2">
        <v>261.36215584926401</v>
      </c>
      <c r="C9" s="2">
        <v>11.614527062173201</v>
      </c>
      <c r="D9" s="2">
        <f t="shared" si="0"/>
        <v>3135.6027103133806</v>
      </c>
      <c r="E9" s="5">
        <v>4.2640621123757901E-18</v>
      </c>
    </row>
    <row r="10" spans="1:5" x14ac:dyDescent="0.25">
      <c r="A10" s="3" t="s">
        <v>165</v>
      </c>
      <c r="B10" s="2">
        <v>160.49649421621999</v>
      </c>
      <c r="C10" s="2">
        <v>10.912400448341501</v>
      </c>
      <c r="D10" s="2">
        <f t="shared" si="0"/>
        <v>1927.3467668950484</v>
      </c>
      <c r="E10" s="5">
        <v>1.16850142069419E-15</v>
      </c>
    </row>
    <row r="11" spans="1:5" x14ac:dyDescent="0.25">
      <c r="A11" s="3" t="s">
        <v>166</v>
      </c>
      <c r="B11" s="2">
        <v>284.40298539269497</v>
      </c>
      <c r="C11" s="2">
        <v>10.774273029532999</v>
      </c>
      <c r="D11" s="2">
        <f t="shared" si="0"/>
        <v>1751.3758762349589</v>
      </c>
      <c r="E11" s="4">
        <v>7.2793597799045706E-2</v>
      </c>
    </row>
    <row r="12" spans="1:5" x14ac:dyDescent="0.25">
      <c r="A12" s="3" t="s">
        <v>167</v>
      </c>
      <c r="B12" s="2">
        <v>253.495338965141</v>
      </c>
      <c r="C12" s="2">
        <v>9.7177949250103506</v>
      </c>
      <c r="D12" s="2">
        <f t="shared" si="0"/>
        <v>842.06916412129124</v>
      </c>
      <c r="E12" s="5">
        <v>2.41376044298587E-15</v>
      </c>
    </row>
    <row r="13" spans="1:5" x14ac:dyDescent="0.25">
      <c r="A13" s="3" t="s">
        <v>168</v>
      </c>
      <c r="B13" s="2">
        <v>29.814101190688</v>
      </c>
      <c r="C13" s="2">
        <v>8.4842884693618803</v>
      </c>
      <c r="D13" s="2">
        <f t="shared" si="0"/>
        <v>358.11731619771189</v>
      </c>
      <c r="E13" s="4">
        <v>1.6264705260883199E-3</v>
      </c>
    </row>
    <row r="14" spans="1:5" x14ac:dyDescent="0.25">
      <c r="A14" s="3" t="s">
        <v>169</v>
      </c>
      <c r="B14" s="2">
        <v>28.554084885849299</v>
      </c>
      <c r="C14" s="2">
        <v>8.41934014198951</v>
      </c>
      <c r="D14" s="2">
        <f t="shared" si="0"/>
        <v>342.35283330995321</v>
      </c>
      <c r="E14" s="5">
        <v>1.5850110902988501E-7</v>
      </c>
    </row>
    <row r="15" spans="1:5" x14ac:dyDescent="0.25">
      <c r="A15" s="3" t="s">
        <v>170</v>
      </c>
      <c r="B15" s="2">
        <v>26.206161778277501</v>
      </c>
      <c r="C15" s="2">
        <v>8.2978624093450701</v>
      </c>
      <c r="D15" s="2">
        <f t="shared" si="0"/>
        <v>314.70633486194816</v>
      </c>
      <c r="E15" s="5">
        <v>1.8031805467329201E-7</v>
      </c>
    </row>
    <row r="16" spans="1:5" x14ac:dyDescent="0.25">
      <c r="A16" s="3" t="s">
        <v>171</v>
      </c>
      <c r="B16" s="2">
        <v>12.632344844238601</v>
      </c>
      <c r="C16" s="2">
        <v>7.2422037538669404</v>
      </c>
      <c r="D16" s="2">
        <f t="shared" si="0"/>
        <v>151.39814869668714</v>
      </c>
      <c r="E16" s="4">
        <v>6.8305909919219199E-2</v>
      </c>
    </row>
    <row r="17" spans="1:5" x14ac:dyDescent="0.25">
      <c r="A17" s="3" t="s">
        <v>172</v>
      </c>
      <c r="B17" s="2">
        <v>10.697960125647899</v>
      </c>
      <c r="C17" s="2">
        <v>7.00306122016715</v>
      </c>
      <c r="D17" s="2">
        <f t="shared" si="0"/>
        <v>128.27188849922183</v>
      </c>
      <c r="E17" s="4">
        <v>2.7511787852477598E-2</v>
      </c>
    </row>
    <row r="18" spans="1:5" x14ac:dyDescent="0.25">
      <c r="A18" s="3" t="s">
        <v>173</v>
      </c>
      <c r="B18" s="2">
        <v>32.927305595465498</v>
      </c>
      <c r="C18" s="2">
        <v>6.8358099939092503</v>
      </c>
      <c r="D18" s="2">
        <f t="shared" si="0"/>
        <v>114.23096688974402</v>
      </c>
      <c r="E18" s="4">
        <v>4.59395445978806E-3</v>
      </c>
    </row>
    <row r="19" spans="1:5" x14ac:dyDescent="0.25">
      <c r="A19" s="3" t="s">
        <v>174</v>
      </c>
      <c r="B19" s="2">
        <v>164.48268492839301</v>
      </c>
      <c r="C19" s="2">
        <v>6.1807928039776803</v>
      </c>
      <c r="D19" s="2">
        <f t="shared" si="0"/>
        <v>72.544423032661712</v>
      </c>
      <c r="E19" s="4">
        <v>8.8655054078070603E-2</v>
      </c>
    </row>
    <row r="20" spans="1:5" x14ac:dyDescent="0.25">
      <c r="A20" s="3" t="s">
        <v>175</v>
      </c>
      <c r="B20" s="2">
        <v>49.150075145607502</v>
      </c>
      <c r="C20" s="2">
        <v>4.9134129004530598</v>
      </c>
      <c r="D20" s="2">
        <f t="shared" si="0"/>
        <v>30.135934559330021</v>
      </c>
      <c r="E20" s="4">
        <v>1.8651646495655001E-2</v>
      </c>
    </row>
    <row r="21" spans="1:5" x14ac:dyDescent="0.25">
      <c r="A21" s="3" t="s">
        <v>176</v>
      </c>
      <c r="B21" s="2">
        <v>99.959681005298293</v>
      </c>
      <c r="C21" s="2">
        <v>4.6790634701382396</v>
      </c>
      <c r="D21" s="2">
        <f t="shared" si="0"/>
        <v>25.617600940721879</v>
      </c>
      <c r="E21" s="4">
        <v>7.5053851889537197E-3</v>
      </c>
    </row>
    <row r="22" spans="1:5" x14ac:dyDescent="0.25">
      <c r="A22" s="3" t="s">
        <v>177</v>
      </c>
      <c r="B22" s="2">
        <v>1596.63059148352</v>
      </c>
      <c r="C22" s="2">
        <v>4.5570138228606902</v>
      </c>
      <c r="D22" s="2">
        <f t="shared" si="0"/>
        <v>23.539533471399967</v>
      </c>
      <c r="E22" s="4">
        <v>5.4508197950285699E-2</v>
      </c>
    </row>
    <row r="23" spans="1:5" x14ac:dyDescent="0.25">
      <c r="A23" s="3" t="s">
        <v>178</v>
      </c>
      <c r="B23" s="2">
        <v>14.014358555953899</v>
      </c>
      <c r="C23" s="2">
        <v>4.38358077324538</v>
      </c>
      <c r="D23" s="2">
        <f t="shared" si="0"/>
        <v>20.873212821526078</v>
      </c>
      <c r="E23" s="4">
        <v>1.24992725530093E-2</v>
      </c>
    </row>
    <row r="24" spans="1:5" x14ac:dyDescent="0.25">
      <c r="A24" s="3" t="s">
        <v>179</v>
      </c>
      <c r="B24" s="2">
        <v>94.927840867603607</v>
      </c>
      <c r="C24" s="2">
        <v>4.1574563517068697</v>
      </c>
      <c r="D24" s="2">
        <f t="shared" si="0"/>
        <v>17.845103350411406</v>
      </c>
      <c r="E24" s="4">
        <v>3.3732519456730101E-2</v>
      </c>
    </row>
    <row r="25" spans="1:5" x14ac:dyDescent="0.25">
      <c r="A25" s="3" t="s">
        <v>180</v>
      </c>
      <c r="B25" s="2">
        <v>71.285592756287002</v>
      </c>
      <c r="C25" s="2">
        <v>3.94377510726108</v>
      </c>
      <c r="D25" s="2">
        <f t="shared" si="0"/>
        <v>15.388440279606005</v>
      </c>
      <c r="E25" s="4">
        <v>1.2736628733035101E-4</v>
      </c>
    </row>
    <row r="26" spans="1:5" x14ac:dyDescent="0.25">
      <c r="A26" s="3" t="s">
        <v>181</v>
      </c>
      <c r="B26" s="2">
        <v>13.1892515231703</v>
      </c>
      <c r="C26" s="2">
        <v>3.3582060920401702</v>
      </c>
      <c r="D26" s="2">
        <f t="shared" si="0"/>
        <v>10.254648186852895</v>
      </c>
      <c r="E26" s="4">
        <v>2.7511787852477598E-2</v>
      </c>
    </row>
    <row r="27" spans="1:5" x14ac:dyDescent="0.25">
      <c r="A27" s="3" t="s">
        <v>182</v>
      </c>
      <c r="B27" s="2">
        <v>158.473766785566</v>
      </c>
      <c r="C27" s="2">
        <v>3.28184408598743</v>
      </c>
      <c r="D27" s="2">
        <f t="shared" si="0"/>
        <v>9.7259831084612358</v>
      </c>
      <c r="E27" s="4">
        <v>9.9172729324360595E-2</v>
      </c>
    </row>
    <row r="28" spans="1:5" x14ac:dyDescent="0.25">
      <c r="A28" s="3" t="s">
        <v>183</v>
      </c>
      <c r="B28" s="2">
        <v>4423.28101828123</v>
      </c>
      <c r="C28" s="2">
        <v>3.2544367199503399</v>
      </c>
      <c r="D28" s="2">
        <f t="shared" si="0"/>
        <v>9.5429593021426449</v>
      </c>
      <c r="E28" s="5">
        <v>5.7550312854505604E-6</v>
      </c>
    </row>
    <row r="29" spans="1:5" x14ac:dyDescent="0.25">
      <c r="A29" s="3" t="s">
        <v>184</v>
      </c>
      <c r="B29" s="2">
        <v>1123.53778028396</v>
      </c>
      <c r="C29" s="2">
        <v>2.9492695338039301</v>
      </c>
      <c r="D29" s="2">
        <f t="shared" si="0"/>
        <v>7.7235790341717614</v>
      </c>
      <c r="E29" s="5">
        <v>1.5930527833676199E-7</v>
      </c>
    </row>
    <row r="30" spans="1:5" x14ac:dyDescent="0.25">
      <c r="A30" s="3" t="s">
        <v>185</v>
      </c>
      <c r="B30" s="2">
        <v>45.3326440437665</v>
      </c>
      <c r="C30" s="2">
        <v>2.75030066054082</v>
      </c>
      <c r="D30" s="2">
        <f t="shared" si="0"/>
        <v>6.7285734241244803</v>
      </c>
      <c r="E30" s="4">
        <v>3.4753805706082799E-3</v>
      </c>
    </row>
    <row r="31" spans="1:5" x14ac:dyDescent="0.25">
      <c r="A31" s="3" t="s">
        <v>186</v>
      </c>
      <c r="B31" s="2">
        <v>343.12205119706903</v>
      </c>
      <c r="C31" s="2">
        <v>2.7462135449116598</v>
      </c>
      <c r="D31" s="2">
        <f t="shared" si="0"/>
        <v>6.7095385348636913</v>
      </c>
      <c r="E31" s="4">
        <v>8.3685486801456696E-4</v>
      </c>
    </row>
    <row r="32" spans="1:5" x14ac:dyDescent="0.25">
      <c r="A32" s="3" t="s">
        <v>187</v>
      </c>
      <c r="B32" s="2">
        <v>552.73712174822197</v>
      </c>
      <c r="C32" s="2">
        <v>2.65300271709373</v>
      </c>
      <c r="D32" s="2">
        <f t="shared" si="0"/>
        <v>6.289750182886455</v>
      </c>
      <c r="E32" s="5">
        <v>5.5979176869619798E-11</v>
      </c>
    </row>
    <row r="33" spans="1:5" x14ac:dyDescent="0.25">
      <c r="A33" s="3" t="s">
        <v>188</v>
      </c>
      <c r="B33" s="2">
        <v>4347.34370462063</v>
      </c>
      <c r="C33" s="2">
        <v>2.6065189667210902</v>
      </c>
      <c r="D33" s="2">
        <f t="shared" si="0"/>
        <v>6.0903239426393254</v>
      </c>
      <c r="E33" s="4">
        <v>6.7879387718119499E-4</v>
      </c>
    </row>
    <row r="34" spans="1:5" x14ac:dyDescent="0.25">
      <c r="A34" s="3" t="s">
        <v>189</v>
      </c>
      <c r="B34" s="2">
        <v>2429.1308773527298</v>
      </c>
      <c r="C34" s="2">
        <v>2.51180353809653</v>
      </c>
      <c r="D34" s="2">
        <f t="shared" si="0"/>
        <v>5.7033261546440794</v>
      </c>
      <c r="E34" s="4">
        <v>2.3313454908939399E-3</v>
      </c>
    </row>
    <row r="35" spans="1:5" x14ac:dyDescent="0.25">
      <c r="A35" s="3" t="s">
        <v>190</v>
      </c>
      <c r="B35" s="2">
        <v>6406.1522050981002</v>
      </c>
      <c r="C35" s="2">
        <v>2.4959077269046301</v>
      </c>
      <c r="D35" s="2">
        <f t="shared" si="0"/>
        <v>5.6408310494123333</v>
      </c>
      <c r="E35" s="5">
        <v>4.3247192823137901E-8</v>
      </c>
    </row>
    <row r="36" spans="1:5" x14ac:dyDescent="0.25">
      <c r="A36" s="3" t="s">
        <v>191</v>
      </c>
      <c r="B36" s="2">
        <v>299.60691666167702</v>
      </c>
      <c r="C36" s="2">
        <v>2.4936588370368198</v>
      </c>
      <c r="D36" s="2">
        <f t="shared" si="0"/>
        <v>5.6320449058875415</v>
      </c>
      <c r="E36" s="4">
        <v>9.1264581452082993E-2</v>
      </c>
    </row>
    <row r="37" spans="1:5" x14ac:dyDescent="0.25">
      <c r="A37" s="3" t="s">
        <v>192</v>
      </c>
      <c r="B37" s="2">
        <v>61.675130985223099</v>
      </c>
      <c r="C37" s="2">
        <v>2.48595064562257</v>
      </c>
      <c r="D37" s="2">
        <f t="shared" si="0"/>
        <v>5.6020336355539921</v>
      </c>
      <c r="E37" s="4">
        <v>5.9751181558904904E-3</v>
      </c>
    </row>
    <row r="38" spans="1:5" x14ac:dyDescent="0.25">
      <c r="A38" s="3" t="s">
        <v>193</v>
      </c>
      <c r="B38" s="2">
        <v>6200.2778188979501</v>
      </c>
      <c r="C38" s="2">
        <v>2.3816233235984599</v>
      </c>
      <c r="D38" s="2">
        <f t="shared" si="0"/>
        <v>5.2112278089564059</v>
      </c>
      <c r="E38" s="4">
        <v>3.8394562099918302E-4</v>
      </c>
    </row>
    <row r="39" spans="1:5" x14ac:dyDescent="0.25">
      <c r="A39" s="3" t="s">
        <v>194</v>
      </c>
      <c r="B39" s="2">
        <v>19.445634713485202</v>
      </c>
      <c r="C39" s="2">
        <v>2.3281325010057299</v>
      </c>
      <c r="D39" s="2">
        <f t="shared" ref="D39:D70" si="1">2^C39</f>
        <v>5.0215491365762031</v>
      </c>
      <c r="E39" s="4">
        <v>1.2904858779219999E-2</v>
      </c>
    </row>
    <row r="40" spans="1:5" x14ac:dyDescent="0.25">
      <c r="A40" s="3" t="s">
        <v>195</v>
      </c>
      <c r="B40" s="2">
        <v>16.500607068378301</v>
      </c>
      <c r="C40" s="2">
        <v>2.25793929457067</v>
      </c>
      <c r="D40" s="2">
        <f t="shared" si="1"/>
        <v>4.7830779214874193</v>
      </c>
      <c r="E40" s="4">
        <v>1.97164976934152E-2</v>
      </c>
    </row>
    <row r="41" spans="1:5" x14ac:dyDescent="0.25">
      <c r="A41" s="3" t="s">
        <v>196</v>
      </c>
      <c r="B41" s="2">
        <v>1472.6106575046001</v>
      </c>
      <c r="C41" s="2">
        <v>2.1075077506081201</v>
      </c>
      <c r="D41" s="2">
        <f t="shared" si="1"/>
        <v>4.3094619353756745</v>
      </c>
      <c r="E41" s="4">
        <v>6.6092620910210903E-3</v>
      </c>
    </row>
    <row r="42" spans="1:5" x14ac:dyDescent="0.25">
      <c r="A42" s="3" t="s">
        <v>197</v>
      </c>
      <c r="B42" s="2">
        <v>8959.1065550985695</v>
      </c>
      <c r="C42" s="2">
        <v>2.0819762197672902</v>
      </c>
      <c r="D42" s="2">
        <f t="shared" si="1"/>
        <v>4.2338677912304723</v>
      </c>
      <c r="E42" s="4">
        <v>4.3572589962388901E-3</v>
      </c>
    </row>
    <row r="43" spans="1:5" x14ac:dyDescent="0.25">
      <c r="A43" s="3" t="s">
        <v>198</v>
      </c>
      <c r="B43" s="2">
        <v>52.4017010273976</v>
      </c>
      <c r="C43" s="2">
        <v>2.0552434560939199</v>
      </c>
      <c r="D43" s="2">
        <f t="shared" si="1"/>
        <v>4.1561377060166649</v>
      </c>
      <c r="E43" s="4">
        <v>4.9148975711734898E-2</v>
      </c>
    </row>
    <row r="44" spans="1:5" x14ac:dyDescent="0.25">
      <c r="A44" s="3" t="s">
        <v>199</v>
      </c>
      <c r="B44" s="2">
        <v>130.37647377947599</v>
      </c>
      <c r="C44" s="2">
        <v>2.0370132947769601</v>
      </c>
      <c r="D44" s="2">
        <f t="shared" si="1"/>
        <v>4.1039504000505609</v>
      </c>
      <c r="E44" s="4">
        <v>9.8573041789461302E-2</v>
      </c>
    </row>
    <row r="45" spans="1:5" x14ac:dyDescent="0.25">
      <c r="A45" s="3" t="s">
        <v>200</v>
      </c>
      <c r="B45" s="2">
        <v>9432.0920604993808</v>
      </c>
      <c r="C45" s="2">
        <v>2.0178622575978702</v>
      </c>
      <c r="D45" s="2">
        <f t="shared" si="1"/>
        <v>4.0498325501118178</v>
      </c>
      <c r="E45" s="4">
        <v>2.6084322216117397E-4</v>
      </c>
    </row>
    <row r="46" spans="1:5" x14ac:dyDescent="0.25">
      <c r="A46" s="3" t="s">
        <v>201</v>
      </c>
      <c r="B46" s="2">
        <v>386.08738224046101</v>
      </c>
      <c r="C46" s="2">
        <v>2.0168949680480099</v>
      </c>
      <c r="D46" s="2">
        <f t="shared" si="1"/>
        <v>4.0471181526525006</v>
      </c>
      <c r="E46" s="4">
        <v>1.2904858779219999E-2</v>
      </c>
    </row>
    <row r="47" spans="1:5" x14ac:dyDescent="0.25">
      <c r="A47" s="3" t="s">
        <v>202</v>
      </c>
      <c r="B47" s="2">
        <v>842.01605145068402</v>
      </c>
      <c r="C47" s="2">
        <v>1.9207000346807199</v>
      </c>
      <c r="D47" s="2">
        <f t="shared" si="1"/>
        <v>3.7860672435659648</v>
      </c>
      <c r="E47" s="4">
        <v>5.3689446750238403E-3</v>
      </c>
    </row>
    <row r="48" spans="1:5" x14ac:dyDescent="0.25">
      <c r="A48" s="3" t="s">
        <v>203</v>
      </c>
      <c r="B48" s="2">
        <v>5693.5193524159804</v>
      </c>
      <c r="C48" s="2">
        <v>1.91110160835705</v>
      </c>
      <c r="D48" s="2">
        <f t="shared" si="1"/>
        <v>3.7609616835336208</v>
      </c>
      <c r="E48" s="4">
        <v>3.9478869125652103E-3</v>
      </c>
    </row>
    <row r="49" spans="1:5" x14ac:dyDescent="0.25">
      <c r="A49" s="3" t="s">
        <v>204</v>
      </c>
      <c r="B49" s="2">
        <v>1123.8450313574599</v>
      </c>
      <c r="C49" s="2">
        <v>1.8615151614018099</v>
      </c>
      <c r="D49" s="2">
        <f t="shared" si="1"/>
        <v>3.6338910387646894</v>
      </c>
      <c r="E49" s="4">
        <v>3.3732519456730101E-2</v>
      </c>
    </row>
    <row r="50" spans="1:5" x14ac:dyDescent="0.25">
      <c r="A50" s="3" t="s">
        <v>205</v>
      </c>
      <c r="B50" s="2">
        <v>565.50271068961899</v>
      </c>
      <c r="C50" s="2">
        <v>1.85846835170081</v>
      </c>
      <c r="D50" s="2">
        <f t="shared" si="1"/>
        <v>3.6262247675082762</v>
      </c>
      <c r="E50" s="4">
        <v>1.1647038876643201E-3</v>
      </c>
    </row>
    <row r="51" spans="1:5" x14ac:dyDescent="0.25">
      <c r="A51" s="3" t="s">
        <v>206</v>
      </c>
      <c r="B51" s="2">
        <v>12817.0018422703</v>
      </c>
      <c r="C51" s="2">
        <v>1.8453322814256601</v>
      </c>
      <c r="D51" s="2">
        <f t="shared" si="1"/>
        <v>3.5933570179830405</v>
      </c>
      <c r="E51" s="4">
        <v>6.6245823631838196E-4</v>
      </c>
    </row>
    <row r="52" spans="1:5" x14ac:dyDescent="0.25">
      <c r="A52" s="3" t="s">
        <v>207</v>
      </c>
      <c r="B52" s="2">
        <v>45.808805135640903</v>
      </c>
      <c r="C52" s="2">
        <v>1.82051523955107</v>
      </c>
      <c r="D52" s="2">
        <f t="shared" si="1"/>
        <v>3.5320731934037393</v>
      </c>
      <c r="E52" s="4">
        <v>3.9262782628093499E-3</v>
      </c>
    </row>
    <row r="53" spans="1:5" x14ac:dyDescent="0.25">
      <c r="A53" s="3" t="s">
        <v>208</v>
      </c>
      <c r="B53" s="2">
        <v>842.85417154966399</v>
      </c>
      <c r="C53" s="2">
        <v>1.7972370133199</v>
      </c>
      <c r="D53" s="2">
        <f t="shared" si="1"/>
        <v>3.4755396731363062</v>
      </c>
      <c r="E53" s="5">
        <v>1.00696982839829E-16</v>
      </c>
    </row>
    <row r="54" spans="1:5" x14ac:dyDescent="0.25">
      <c r="A54" s="3" t="s">
        <v>209</v>
      </c>
      <c r="B54" s="2">
        <v>290.53362908057397</v>
      </c>
      <c r="C54" s="2">
        <v>1.68712314725154</v>
      </c>
      <c r="D54" s="2">
        <f t="shared" si="1"/>
        <v>3.2201394071812715</v>
      </c>
      <c r="E54" s="4">
        <v>6.4957718075867601E-2</v>
      </c>
    </row>
    <row r="55" spans="1:5" x14ac:dyDescent="0.25">
      <c r="A55" s="3" t="s">
        <v>210</v>
      </c>
      <c r="B55" s="2">
        <v>45.9462368537991</v>
      </c>
      <c r="C55" s="2">
        <v>1.6636557342767899</v>
      </c>
      <c r="D55" s="2">
        <f t="shared" si="1"/>
        <v>3.1681831400368279</v>
      </c>
      <c r="E55" s="4">
        <v>1.84590041529306E-2</v>
      </c>
    </row>
    <row r="56" spans="1:5" x14ac:dyDescent="0.25">
      <c r="A56" s="3" t="s">
        <v>211</v>
      </c>
      <c r="B56" s="2">
        <v>68.610284852659802</v>
      </c>
      <c r="C56" s="2">
        <v>1.5876614371537101</v>
      </c>
      <c r="D56" s="2">
        <f t="shared" si="1"/>
        <v>3.0056175334267974</v>
      </c>
      <c r="E56" s="4">
        <v>8.5064478606984406E-2</v>
      </c>
    </row>
    <row r="57" spans="1:5" x14ac:dyDescent="0.25">
      <c r="A57" s="3" t="s">
        <v>212</v>
      </c>
      <c r="B57" s="2">
        <v>511.94442007652998</v>
      </c>
      <c r="C57" s="2">
        <v>1.5570797302194901</v>
      </c>
      <c r="D57" s="2">
        <f t="shared" si="1"/>
        <v>2.9425761080299169</v>
      </c>
      <c r="E57" s="5">
        <v>1.18596446280341E-7</v>
      </c>
    </row>
    <row r="58" spans="1:5" x14ac:dyDescent="0.25">
      <c r="A58" s="3" t="s">
        <v>213</v>
      </c>
      <c r="B58" s="2">
        <v>445.13681898422601</v>
      </c>
      <c r="C58" s="2">
        <v>1.5550022678545601</v>
      </c>
      <c r="D58" s="2">
        <f t="shared" si="1"/>
        <v>2.9383418855000656</v>
      </c>
      <c r="E58" s="5">
        <v>9.8184384771569106E-5</v>
      </c>
    </row>
    <row r="59" spans="1:5" x14ac:dyDescent="0.25">
      <c r="A59" s="3" t="s">
        <v>214</v>
      </c>
      <c r="B59" s="2">
        <v>364.84463959731198</v>
      </c>
      <c r="C59" s="2">
        <v>1.5395666858191599</v>
      </c>
      <c r="D59" s="2">
        <f t="shared" si="1"/>
        <v>2.9070717630378562</v>
      </c>
      <c r="E59" s="4">
        <v>2.7846511616591899E-3</v>
      </c>
    </row>
    <row r="60" spans="1:5" x14ac:dyDescent="0.25">
      <c r="A60" s="3" t="s">
        <v>215</v>
      </c>
      <c r="B60" s="2">
        <v>8165.3630797004998</v>
      </c>
      <c r="C60" s="2">
        <v>1.48014046863181</v>
      </c>
      <c r="D60" s="2">
        <f t="shared" si="1"/>
        <v>2.7897589455740821</v>
      </c>
      <c r="E60" s="4">
        <v>2.19742055425135E-3</v>
      </c>
    </row>
    <row r="61" spans="1:5" x14ac:dyDescent="0.25">
      <c r="A61" s="3" t="s">
        <v>216</v>
      </c>
      <c r="B61" s="2">
        <v>593.46445469912805</v>
      </c>
      <c r="C61" s="2">
        <v>1.47559003689071</v>
      </c>
      <c r="D61" s="2">
        <f t="shared" si="1"/>
        <v>2.7809735764020651</v>
      </c>
      <c r="E61" s="4">
        <v>7.0308710523104695E-2</v>
      </c>
    </row>
    <row r="62" spans="1:5" x14ac:dyDescent="0.25">
      <c r="A62" s="3" t="s">
        <v>217</v>
      </c>
      <c r="B62" s="2">
        <v>266.88008281403802</v>
      </c>
      <c r="C62" s="2">
        <v>1.46581435578675</v>
      </c>
      <c r="D62" s="2">
        <f t="shared" si="1"/>
        <v>2.7621934377834787</v>
      </c>
      <c r="E62" s="5">
        <v>3.8806786810298E-5</v>
      </c>
    </row>
    <row r="63" spans="1:5" x14ac:dyDescent="0.25">
      <c r="A63" s="3" t="s">
        <v>218</v>
      </c>
      <c r="B63" s="2">
        <v>88.990976184684101</v>
      </c>
      <c r="C63" s="2">
        <v>1.4593116248931199</v>
      </c>
      <c r="D63" s="2">
        <f t="shared" si="1"/>
        <v>2.7497712828666954</v>
      </c>
      <c r="E63" s="4">
        <v>5.2034909340302402E-3</v>
      </c>
    </row>
    <row r="64" spans="1:5" x14ac:dyDescent="0.25">
      <c r="A64" s="3" t="s">
        <v>219</v>
      </c>
      <c r="B64" s="2">
        <v>477.858671119718</v>
      </c>
      <c r="C64" s="2">
        <v>1.4338769815647601</v>
      </c>
      <c r="D64" s="2">
        <f t="shared" si="1"/>
        <v>2.7017177840935509</v>
      </c>
      <c r="E64" s="4">
        <v>6.5614818645387096E-2</v>
      </c>
    </row>
    <row r="65" spans="1:5" x14ac:dyDescent="0.25">
      <c r="A65" s="3" t="s">
        <v>159</v>
      </c>
      <c r="B65" s="2">
        <v>5209.7114477311397</v>
      </c>
      <c r="C65" s="2">
        <v>1.40269689522229</v>
      </c>
      <c r="D65" s="2">
        <f t="shared" si="1"/>
        <v>2.643953667251592</v>
      </c>
      <c r="E65" s="5">
        <v>5.4604786945559101E-22</v>
      </c>
    </row>
    <row r="66" spans="1:5" x14ac:dyDescent="0.25">
      <c r="A66" s="3" t="s">
        <v>158</v>
      </c>
      <c r="B66" s="2">
        <v>31.9095769464973</v>
      </c>
      <c r="C66" s="2">
        <v>1.3723285972319099</v>
      </c>
      <c r="D66" s="2">
        <f t="shared" si="1"/>
        <v>2.5888809014997869</v>
      </c>
      <c r="E66" s="4">
        <v>8.3593607250636207E-2</v>
      </c>
    </row>
    <row r="67" spans="1:5" x14ac:dyDescent="0.25">
      <c r="A67" s="3" t="s">
        <v>157</v>
      </c>
      <c r="B67" s="2">
        <v>2004.40012620987</v>
      </c>
      <c r="C67" s="2">
        <v>1.34526672095029</v>
      </c>
      <c r="D67" s="2">
        <f t="shared" si="1"/>
        <v>2.5407716515813994</v>
      </c>
      <c r="E67" s="5">
        <v>6.7209988588183001E-24</v>
      </c>
    </row>
    <row r="68" spans="1:5" x14ac:dyDescent="0.25">
      <c r="A68" s="3" t="s">
        <v>156</v>
      </c>
      <c r="B68" s="2">
        <v>5211.9496123988301</v>
      </c>
      <c r="C68" s="2">
        <v>1.33663928170103</v>
      </c>
      <c r="D68" s="2">
        <f t="shared" si="1"/>
        <v>2.5256229610287511</v>
      </c>
      <c r="E68" s="5">
        <v>3.6104757685147803E-17</v>
      </c>
    </row>
    <row r="69" spans="1:5" x14ac:dyDescent="0.25">
      <c r="A69" s="3" t="s">
        <v>155</v>
      </c>
      <c r="B69" s="2">
        <v>373.27477420778803</v>
      </c>
      <c r="C69" s="2">
        <v>1.30422849051463</v>
      </c>
      <c r="D69" s="2">
        <f t="shared" si="1"/>
        <v>2.46951629877262</v>
      </c>
      <c r="E69" s="4">
        <v>2.0801489572305E-4</v>
      </c>
    </row>
    <row r="70" spans="1:5" x14ac:dyDescent="0.25">
      <c r="A70" s="3" t="s">
        <v>154</v>
      </c>
      <c r="B70" s="2">
        <v>1935.1021677671299</v>
      </c>
      <c r="C70" s="2">
        <v>1.29512607644685</v>
      </c>
      <c r="D70" s="2">
        <f t="shared" si="1"/>
        <v>2.4539843976895721</v>
      </c>
      <c r="E70" s="4">
        <v>9.7902027972454106E-2</v>
      </c>
    </row>
    <row r="71" spans="1:5" x14ac:dyDescent="0.25">
      <c r="A71" s="3" t="s">
        <v>153</v>
      </c>
      <c r="B71" s="2">
        <v>47.322228652836799</v>
      </c>
      <c r="C71" s="2">
        <v>1.29365388468256</v>
      </c>
      <c r="D71" s="2">
        <f t="shared" ref="D71:D102" si="2">2^C71</f>
        <v>2.4514815174242077</v>
      </c>
      <c r="E71" s="4">
        <v>3.1559797889049702E-2</v>
      </c>
    </row>
    <row r="72" spans="1:5" x14ac:dyDescent="0.25">
      <c r="A72" s="3" t="s">
        <v>152</v>
      </c>
      <c r="B72" s="2">
        <v>464.62286676020398</v>
      </c>
      <c r="C72" s="2">
        <v>1.2901673304924799</v>
      </c>
      <c r="D72" s="2">
        <f t="shared" si="2"/>
        <v>2.4455641868638507</v>
      </c>
      <c r="E72" s="4">
        <v>2.7668881153397499E-2</v>
      </c>
    </row>
    <row r="73" spans="1:5" x14ac:dyDescent="0.25">
      <c r="A73" s="3" t="s">
        <v>151</v>
      </c>
      <c r="B73" s="2">
        <v>110.61968765876701</v>
      </c>
      <c r="C73" s="2">
        <v>1.26042056478944</v>
      </c>
      <c r="D73" s="2">
        <f t="shared" si="2"/>
        <v>2.3956556729425298</v>
      </c>
      <c r="E73" s="4">
        <v>1.41369226960408E-3</v>
      </c>
    </row>
    <row r="74" spans="1:5" x14ac:dyDescent="0.25">
      <c r="A74" s="3" t="s">
        <v>150</v>
      </c>
      <c r="B74" s="2">
        <v>202.52023686202401</v>
      </c>
      <c r="C74" s="2">
        <v>1.2476864133985099</v>
      </c>
      <c r="D74" s="2">
        <f t="shared" si="2"/>
        <v>2.3746031283489524</v>
      </c>
      <c r="E74" s="4">
        <v>4.6365036689898297E-2</v>
      </c>
    </row>
    <row r="75" spans="1:5" x14ac:dyDescent="0.25">
      <c r="A75" s="3" t="s">
        <v>149</v>
      </c>
      <c r="B75" s="2">
        <v>1323.9660759286601</v>
      </c>
      <c r="C75" s="2">
        <v>1.20767497204109</v>
      </c>
      <c r="D75" s="2">
        <f t="shared" si="2"/>
        <v>2.3096511640650146</v>
      </c>
      <c r="E75" s="5">
        <v>7.9390139590267899E-9</v>
      </c>
    </row>
    <row r="76" spans="1:5" x14ac:dyDescent="0.25">
      <c r="A76" s="3" t="s">
        <v>148</v>
      </c>
      <c r="B76" s="2">
        <v>63.695844294688797</v>
      </c>
      <c r="C76" s="2">
        <v>1.1655984015435401</v>
      </c>
      <c r="D76" s="2">
        <f t="shared" si="2"/>
        <v>2.2432624242724084</v>
      </c>
      <c r="E76" s="4">
        <v>1.2160065558978301E-2</v>
      </c>
    </row>
    <row r="77" spans="1:5" x14ac:dyDescent="0.25">
      <c r="A77" s="3" t="s">
        <v>147</v>
      </c>
      <c r="B77" s="2">
        <v>1331.24614744206</v>
      </c>
      <c r="C77" s="2">
        <v>1.1439075488791599</v>
      </c>
      <c r="D77" s="2">
        <f t="shared" si="2"/>
        <v>2.2097873569524986</v>
      </c>
      <c r="E77" s="4">
        <v>6.1757745628893801E-2</v>
      </c>
    </row>
    <row r="78" spans="1:5" x14ac:dyDescent="0.25">
      <c r="A78" s="3" t="s">
        <v>146</v>
      </c>
      <c r="B78" s="2">
        <v>7267.6192541016699</v>
      </c>
      <c r="C78" s="2">
        <v>1.1367772929306299</v>
      </c>
      <c r="D78" s="2">
        <f t="shared" si="2"/>
        <v>2.1988928320305261</v>
      </c>
      <c r="E78" s="5">
        <v>4.2019379001219796E-9</v>
      </c>
    </row>
    <row r="79" spans="1:5" x14ac:dyDescent="0.25">
      <c r="A79" s="3" t="s">
        <v>145</v>
      </c>
      <c r="B79" s="2">
        <v>61.771443520176497</v>
      </c>
      <c r="C79" s="2">
        <v>1.09446754884471</v>
      </c>
      <c r="D79" s="2">
        <f t="shared" si="2"/>
        <v>2.1353425861311122</v>
      </c>
      <c r="E79" s="4">
        <v>9.5514685733565294E-2</v>
      </c>
    </row>
    <row r="80" spans="1:5" x14ac:dyDescent="0.25">
      <c r="A80" s="3" t="s">
        <v>144</v>
      </c>
      <c r="B80" s="2">
        <v>151.64501399224801</v>
      </c>
      <c r="C80" s="2">
        <v>1.09145339148556</v>
      </c>
      <c r="D80" s="2">
        <f t="shared" si="2"/>
        <v>2.1308859687751709</v>
      </c>
      <c r="E80" s="4">
        <v>8.5012213378265998E-3</v>
      </c>
    </row>
    <row r="81" spans="1:5" x14ac:dyDescent="0.25">
      <c r="A81" s="3" t="s">
        <v>143</v>
      </c>
      <c r="B81" s="2">
        <v>461.262221406084</v>
      </c>
      <c r="C81" s="2">
        <v>1.08898028955528</v>
      </c>
      <c r="D81" s="2">
        <f t="shared" si="2"/>
        <v>2.1272362827769382</v>
      </c>
      <c r="E81" s="4">
        <v>6.8305909919219199E-2</v>
      </c>
    </row>
    <row r="82" spans="1:5" x14ac:dyDescent="0.25">
      <c r="A82" s="3" t="s">
        <v>142</v>
      </c>
      <c r="B82" s="2">
        <v>2195.5053202946101</v>
      </c>
      <c r="C82" s="2">
        <v>1.08703687498322</v>
      </c>
      <c r="D82" s="2">
        <f t="shared" si="2"/>
        <v>2.1243726708175545</v>
      </c>
      <c r="E82" s="5">
        <v>1.16440794018791E-10</v>
      </c>
    </row>
    <row r="83" spans="1:5" x14ac:dyDescent="0.25">
      <c r="A83" s="3" t="s">
        <v>141</v>
      </c>
      <c r="B83" s="2">
        <v>6593.5413431029901</v>
      </c>
      <c r="C83" s="2">
        <v>1.06662672394867</v>
      </c>
      <c r="D83" s="2">
        <f t="shared" si="2"/>
        <v>2.0945302552918781</v>
      </c>
      <c r="E83" s="5">
        <v>3.2409868581568002E-11</v>
      </c>
    </row>
    <row r="84" spans="1:5" x14ac:dyDescent="0.25">
      <c r="A84" s="3" t="s">
        <v>140</v>
      </c>
      <c r="B84" s="2">
        <v>2071.2625378258099</v>
      </c>
      <c r="C84" s="2">
        <v>1.0468620943227001</v>
      </c>
      <c r="D84" s="2">
        <f t="shared" si="2"/>
        <v>2.0660312762071094</v>
      </c>
      <c r="E84" s="4">
        <v>3.3798029088521501E-3</v>
      </c>
    </row>
    <row r="85" spans="1:5" x14ac:dyDescent="0.25">
      <c r="A85" s="3" t="s">
        <v>139</v>
      </c>
      <c r="B85" s="2">
        <v>1212.9892348364799</v>
      </c>
      <c r="C85" s="2">
        <v>1.0457127361490901</v>
      </c>
      <c r="D85" s="2">
        <f t="shared" si="2"/>
        <v>2.0643859774969435</v>
      </c>
      <c r="E85" s="4">
        <v>3.8394562099918302E-4</v>
      </c>
    </row>
    <row r="86" spans="1:5" x14ac:dyDescent="0.25">
      <c r="A86" s="3" t="s">
        <v>138</v>
      </c>
      <c r="B86" s="2">
        <v>1772.3562544220699</v>
      </c>
      <c r="C86" s="2">
        <v>1.0244205803647299</v>
      </c>
      <c r="D86" s="2">
        <f t="shared" si="2"/>
        <v>2.034142261635115</v>
      </c>
      <c r="E86" s="4">
        <v>7.0251508153001296E-2</v>
      </c>
    </row>
    <row r="87" spans="1:5" x14ac:dyDescent="0.25">
      <c r="A87" s="3" t="s">
        <v>137</v>
      </c>
      <c r="B87" s="2">
        <v>8281.69823888666</v>
      </c>
      <c r="C87" s="2">
        <v>1.0173140721163401</v>
      </c>
      <c r="D87" s="2">
        <f t="shared" si="2"/>
        <v>2.0241470072565662</v>
      </c>
      <c r="E87" s="5">
        <v>2.8975058279939701E-10</v>
      </c>
    </row>
    <row r="88" spans="1:5" x14ac:dyDescent="0.25">
      <c r="A88" s="3" t="s">
        <v>136</v>
      </c>
      <c r="B88" s="2">
        <v>134.72458632725201</v>
      </c>
      <c r="C88" s="2">
        <v>1.00790900042943</v>
      </c>
      <c r="D88" s="2">
        <f t="shared" si="2"/>
        <v>2.0109943111266202</v>
      </c>
      <c r="E88" s="4">
        <v>3.5230624096702003E-2</v>
      </c>
    </row>
    <row r="89" spans="1:5" x14ac:dyDescent="0.25">
      <c r="A89" s="3" t="s">
        <v>135</v>
      </c>
      <c r="B89" s="2">
        <v>162.17794912325701</v>
      </c>
      <c r="C89" s="2">
        <v>0.99815626202298102</v>
      </c>
      <c r="D89" s="2">
        <f t="shared" si="2"/>
        <v>1.9974456689809801</v>
      </c>
      <c r="E89" s="4">
        <v>8.5269362457065401E-2</v>
      </c>
    </row>
    <row r="90" spans="1:5" x14ac:dyDescent="0.25">
      <c r="A90" s="3" t="s">
        <v>134</v>
      </c>
      <c r="B90" s="2">
        <v>2535.4698168281002</v>
      </c>
      <c r="C90" s="2">
        <v>0.99776615999999096</v>
      </c>
      <c r="D90" s="2">
        <f t="shared" si="2"/>
        <v>1.9969056364477267</v>
      </c>
      <c r="E90" s="4">
        <v>8.5269362457065401E-2</v>
      </c>
    </row>
    <row r="91" spans="1:5" x14ac:dyDescent="0.25">
      <c r="A91" s="3" t="s">
        <v>133</v>
      </c>
      <c r="B91" s="2">
        <v>187.848565343606</v>
      </c>
      <c r="C91" s="2">
        <v>0.98297377067609704</v>
      </c>
      <c r="D91" s="2">
        <f t="shared" si="2"/>
        <v>1.9765353677163398</v>
      </c>
      <c r="E91" s="4">
        <v>5.1979872613194603E-2</v>
      </c>
    </row>
    <row r="92" spans="1:5" x14ac:dyDescent="0.25">
      <c r="A92" s="3" t="s">
        <v>132</v>
      </c>
      <c r="B92" s="2">
        <v>158694.52697386499</v>
      </c>
      <c r="C92" s="2">
        <v>0.97631183142196398</v>
      </c>
      <c r="D92" s="2">
        <f t="shared" si="2"/>
        <v>1.967429352254866</v>
      </c>
      <c r="E92" s="4">
        <v>1.0452950510182E-2</v>
      </c>
    </row>
    <row r="93" spans="1:5" x14ac:dyDescent="0.25">
      <c r="A93" s="3" t="s">
        <v>131</v>
      </c>
      <c r="B93" s="2">
        <v>5496.4762550648002</v>
      </c>
      <c r="C93" s="2">
        <v>0.97215899242332204</v>
      </c>
      <c r="D93" s="2">
        <f t="shared" si="2"/>
        <v>1.9617741936836894</v>
      </c>
      <c r="E93" s="5">
        <v>8.7877939939682605E-5</v>
      </c>
    </row>
    <row r="94" spans="1:5" x14ac:dyDescent="0.25">
      <c r="A94" s="3" t="s">
        <v>130</v>
      </c>
      <c r="B94" s="2">
        <v>307.54036970846198</v>
      </c>
      <c r="C94" s="2">
        <v>0.95054566507112204</v>
      </c>
      <c r="D94" s="2">
        <f t="shared" si="2"/>
        <v>1.932603480914235</v>
      </c>
      <c r="E94" s="4">
        <v>3.0327984547396099E-3</v>
      </c>
    </row>
    <row r="95" spans="1:5" x14ac:dyDescent="0.25">
      <c r="A95" s="3" t="s">
        <v>129</v>
      </c>
      <c r="B95" s="2">
        <v>91504.580895145002</v>
      </c>
      <c r="C95" s="2">
        <v>0.95016226409209803</v>
      </c>
      <c r="D95" s="2">
        <f t="shared" si="2"/>
        <v>1.9320899533856783</v>
      </c>
      <c r="E95" s="5">
        <v>4.8330099593938097E-9</v>
      </c>
    </row>
    <row r="96" spans="1:5" x14ac:dyDescent="0.25">
      <c r="A96" s="3" t="s">
        <v>128</v>
      </c>
      <c r="B96" s="2">
        <v>16507.247881397401</v>
      </c>
      <c r="C96" s="2">
        <v>0.945437263280553</v>
      </c>
      <c r="D96" s="2">
        <f t="shared" si="2"/>
        <v>1.9257724759220054</v>
      </c>
      <c r="E96" s="5">
        <v>3.9969847571061299E-5</v>
      </c>
    </row>
    <row r="97" spans="1:5" x14ac:dyDescent="0.25">
      <c r="A97" s="3" t="s">
        <v>127</v>
      </c>
      <c r="B97" s="2">
        <v>325.62172842849998</v>
      </c>
      <c r="C97" s="2">
        <v>0.94526129493845501</v>
      </c>
      <c r="D97" s="2">
        <f t="shared" si="2"/>
        <v>1.9255376000026607</v>
      </c>
      <c r="E97" s="4">
        <v>4.1509058463822697E-3</v>
      </c>
    </row>
    <row r="98" spans="1:5" x14ac:dyDescent="0.25">
      <c r="A98" s="3" t="s">
        <v>126</v>
      </c>
      <c r="B98" s="2">
        <v>478.84604461635797</v>
      </c>
      <c r="C98" s="2">
        <v>0.93420061931925202</v>
      </c>
      <c r="D98" s="2">
        <f t="shared" si="2"/>
        <v>1.9108315720745039</v>
      </c>
      <c r="E98" s="4">
        <v>4.1030769043499803E-2</v>
      </c>
    </row>
    <row r="99" spans="1:5" x14ac:dyDescent="0.25">
      <c r="A99" s="3" t="s">
        <v>125</v>
      </c>
      <c r="B99" s="2">
        <v>613.97428462510697</v>
      </c>
      <c r="C99" s="2">
        <v>0.92846131891733097</v>
      </c>
      <c r="D99" s="2">
        <f t="shared" si="2"/>
        <v>1.9032450406362433</v>
      </c>
      <c r="E99" s="4">
        <v>8.9734836768318703E-4</v>
      </c>
    </row>
    <row r="100" spans="1:5" x14ac:dyDescent="0.25">
      <c r="A100" s="3" t="s">
        <v>124</v>
      </c>
      <c r="B100" s="2">
        <v>2132.6116267904299</v>
      </c>
      <c r="C100" s="2">
        <v>0.91545455389831298</v>
      </c>
      <c r="D100" s="2">
        <f t="shared" si="2"/>
        <v>1.8861632568758098</v>
      </c>
      <c r="E100" s="4">
        <v>4.01011197842489E-2</v>
      </c>
    </row>
    <row r="101" spans="1:5" x14ac:dyDescent="0.25">
      <c r="A101" s="3" t="s">
        <v>123</v>
      </c>
      <c r="B101" s="2">
        <v>1044.65373057477</v>
      </c>
      <c r="C101" s="2">
        <v>0.893170566092372</v>
      </c>
      <c r="D101" s="2">
        <f t="shared" si="2"/>
        <v>1.8572532698703184</v>
      </c>
      <c r="E101" s="5">
        <v>6.3693830696166603E-10</v>
      </c>
    </row>
    <row r="102" spans="1:5" x14ac:dyDescent="0.25">
      <c r="A102" s="3" t="s">
        <v>122</v>
      </c>
      <c r="B102" s="2">
        <v>439.339660868051</v>
      </c>
      <c r="C102" s="2">
        <v>0.88618474490705101</v>
      </c>
      <c r="D102" s="2">
        <f t="shared" si="2"/>
        <v>1.8482818122279885</v>
      </c>
      <c r="E102" s="4">
        <v>8.3154433639791893E-3</v>
      </c>
    </row>
    <row r="103" spans="1:5" x14ac:dyDescent="0.25">
      <c r="A103" s="3" t="s">
        <v>121</v>
      </c>
      <c r="B103" s="2">
        <v>214.78308769677199</v>
      </c>
      <c r="C103" s="2">
        <v>0.87664307114093998</v>
      </c>
      <c r="D103" s="2">
        <f t="shared" ref="D103:D134" si="3">2^C103</f>
        <v>1.8360980099858644</v>
      </c>
      <c r="E103" s="4">
        <v>3.8079313836900101E-2</v>
      </c>
    </row>
    <row r="104" spans="1:5" x14ac:dyDescent="0.25">
      <c r="A104" s="3" t="s">
        <v>120</v>
      </c>
      <c r="B104" s="2">
        <v>1896.40542598452</v>
      </c>
      <c r="C104" s="2">
        <v>0.87205249641903104</v>
      </c>
      <c r="D104" s="2">
        <f t="shared" si="3"/>
        <v>1.8302649342575927</v>
      </c>
      <c r="E104" s="4">
        <v>1.3058610706037E-2</v>
      </c>
    </row>
    <row r="105" spans="1:5" x14ac:dyDescent="0.25">
      <c r="A105" s="3" t="s">
        <v>119</v>
      </c>
      <c r="B105" s="2">
        <v>1785.8554672277701</v>
      </c>
      <c r="C105" s="2">
        <v>0.87014732353950197</v>
      </c>
      <c r="D105" s="2">
        <f t="shared" si="3"/>
        <v>1.827849545250827</v>
      </c>
      <c r="E105" s="4">
        <v>1.9139413469635999E-3</v>
      </c>
    </row>
    <row r="106" spans="1:5" x14ac:dyDescent="0.25">
      <c r="A106" s="3" t="s">
        <v>118</v>
      </c>
      <c r="B106" s="2">
        <v>14096.481340063699</v>
      </c>
      <c r="C106" s="2">
        <v>0.86034347779259601</v>
      </c>
      <c r="D106" s="2">
        <f t="shared" si="3"/>
        <v>1.8154704876040852</v>
      </c>
      <c r="E106" s="5">
        <v>7.4726281187940699E-7</v>
      </c>
    </row>
    <row r="107" spans="1:5" x14ac:dyDescent="0.25">
      <c r="A107" s="3" t="s">
        <v>117</v>
      </c>
      <c r="B107" s="2">
        <v>21617.272656795099</v>
      </c>
      <c r="C107" s="2">
        <v>0.84694432785439999</v>
      </c>
      <c r="D107" s="2">
        <f t="shared" si="3"/>
        <v>1.7986872134320084</v>
      </c>
      <c r="E107" s="4">
        <v>7.5268007600506101E-2</v>
      </c>
    </row>
    <row r="108" spans="1:5" x14ac:dyDescent="0.25">
      <c r="A108" s="3" t="s">
        <v>116</v>
      </c>
      <c r="B108" s="2">
        <v>1471.80775057356</v>
      </c>
      <c r="C108" s="2">
        <v>0.83067834108108796</v>
      </c>
      <c r="D108" s="2">
        <f t="shared" si="3"/>
        <v>1.7785214091181871</v>
      </c>
      <c r="E108" s="4">
        <v>6.6652738201879003E-2</v>
      </c>
    </row>
    <row r="109" spans="1:5" x14ac:dyDescent="0.25">
      <c r="A109" s="3" t="s">
        <v>115</v>
      </c>
      <c r="B109" s="2">
        <v>1428.3458042924899</v>
      </c>
      <c r="C109" s="2">
        <v>0.82043857874495896</v>
      </c>
      <c r="D109" s="2">
        <f t="shared" si="3"/>
        <v>1.7659427569170647</v>
      </c>
      <c r="E109" s="4">
        <v>4.4740360697615403E-2</v>
      </c>
    </row>
    <row r="110" spans="1:5" x14ac:dyDescent="0.25">
      <c r="A110" s="3" t="s">
        <v>114</v>
      </c>
      <c r="B110" s="2">
        <v>645.84045325006298</v>
      </c>
      <c r="C110" s="2">
        <v>0.81348531300253801</v>
      </c>
      <c r="D110" s="2">
        <f t="shared" si="3"/>
        <v>1.7574520322087628</v>
      </c>
      <c r="E110" s="4">
        <v>9.04629123834578E-2</v>
      </c>
    </row>
    <row r="111" spans="1:5" x14ac:dyDescent="0.25">
      <c r="A111" s="3" t="s">
        <v>113</v>
      </c>
      <c r="B111" s="2">
        <v>1952.3096722734899</v>
      </c>
      <c r="C111" s="2">
        <v>0.78527986551675499</v>
      </c>
      <c r="D111" s="2">
        <f t="shared" si="3"/>
        <v>1.7234266110695746</v>
      </c>
      <c r="E111" s="5">
        <v>1.33246356556053E-5</v>
      </c>
    </row>
    <row r="112" spans="1:5" x14ac:dyDescent="0.25">
      <c r="A112" s="3" t="s">
        <v>112</v>
      </c>
      <c r="B112" s="2">
        <v>263344.04210260499</v>
      </c>
      <c r="C112" s="2">
        <v>0.77934140651460104</v>
      </c>
      <c r="D112" s="2">
        <f t="shared" si="3"/>
        <v>1.7163471777171331</v>
      </c>
      <c r="E112" s="4">
        <v>9.5514685733565294E-2</v>
      </c>
    </row>
    <row r="113" spans="1:5" x14ac:dyDescent="0.25">
      <c r="A113" s="3" t="s">
        <v>111</v>
      </c>
      <c r="B113" s="2">
        <v>7290.3225907881797</v>
      </c>
      <c r="C113" s="2">
        <v>0.77823905904217905</v>
      </c>
      <c r="D113" s="2">
        <f t="shared" si="3"/>
        <v>1.7150362365471745</v>
      </c>
      <c r="E113" s="5">
        <v>8.6137926672641198E-10</v>
      </c>
    </row>
    <row r="114" spans="1:5" x14ac:dyDescent="0.25">
      <c r="A114" s="3" t="s">
        <v>110</v>
      </c>
      <c r="B114" s="2">
        <v>214.44059724518499</v>
      </c>
      <c r="C114" s="2">
        <v>0.76935812982208196</v>
      </c>
      <c r="D114" s="2">
        <f t="shared" si="3"/>
        <v>1.7045112598469685</v>
      </c>
      <c r="E114" s="4">
        <v>3.2941158944288802E-3</v>
      </c>
    </row>
    <row r="115" spans="1:5" x14ac:dyDescent="0.25">
      <c r="A115" s="3" t="s">
        <v>109</v>
      </c>
      <c r="B115" s="2">
        <v>1573.64095288208</v>
      </c>
      <c r="C115" s="2">
        <v>0.74909211507387397</v>
      </c>
      <c r="D115" s="2">
        <f t="shared" si="3"/>
        <v>1.6807348147883832</v>
      </c>
      <c r="E115" s="4">
        <v>7.9160203603341098E-2</v>
      </c>
    </row>
    <row r="116" spans="1:5" x14ac:dyDescent="0.25">
      <c r="A116" s="3" t="s">
        <v>108</v>
      </c>
      <c r="B116" s="2">
        <v>153.608908532594</v>
      </c>
      <c r="C116" s="2">
        <v>0.74255609669827005</v>
      </c>
      <c r="D116" s="2">
        <f t="shared" si="3"/>
        <v>1.6731375979115908</v>
      </c>
      <c r="E116" s="4">
        <v>6.98221167587917E-2</v>
      </c>
    </row>
    <row r="117" spans="1:5" x14ac:dyDescent="0.25">
      <c r="A117" s="3" t="s">
        <v>107</v>
      </c>
      <c r="B117" s="2">
        <v>903.53132774193</v>
      </c>
      <c r="C117" s="2">
        <v>0.735453594125829</v>
      </c>
      <c r="D117" s="2">
        <f t="shared" si="3"/>
        <v>1.6649208507260247</v>
      </c>
      <c r="E117" s="4">
        <v>1.21290431826486E-2</v>
      </c>
    </row>
    <row r="118" spans="1:5" x14ac:dyDescent="0.25">
      <c r="A118" s="3" t="s">
        <v>106</v>
      </c>
      <c r="B118" s="2">
        <v>982.49658653707002</v>
      </c>
      <c r="C118" s="2">
        <v>0.73372582796071795</v>
      </c>
      <c r="D118" s="2">
        <f t="shared" si="3"/>
        <v>1.662928141234157</v>
      </c>
      <c r="E118" s="4">
        <v>1.6622892683483999E-2</v>
      </c>
    </row>
    <row r="119" spans="1:5" x14ac:dyDescent="0.25">
      <c r="A119" s="3" t="s">
        <v>105</v>
      </c>
      <c r="B119" s="2">
        <v>8998.3052475287204</v>
      </c>
      <c r="C119" s="2">
        <v>0.72202706888246704</v>
      </c>
      <c r="D119" s="2">
        <f t="shared" si="3"/>
        <v>1.6494980459990769</v>
      </c>
      <c r="E119" s="4">
        <v>9.1973395484204898E-2</v>
      </c>
    </row>
    <row r="120" spans="1:5" x14ac:dyDescent="0.25">
      <c r="A120" s="3" t="s">
        <v>104</v>
      </c>
      <c r="B120" s="2">
        <v>818.42800980874699</v>
      </c>
      <c r="C120" s="2">
        <v>0.72033842525629599</v>
      </c>
      <c r="D120" s="2">
        <f t="shared" si="3"/>
        <v>1.6475684733695339</v>
      </c>
      <c r="E120" s="4">
        <v>2.21939227823231E-4</v>
      </c>
    </row>
    <row r="121" spans="1:5" x14ac:dyDescent="0.25">
      <c r="A121" s="3" t="s">
        <v>103</v>
      </c>
      <c r="B121" s="2">
        <v>1170.63375667371</v>
      </c>
      <c r="C121" s="2">
        <v>0.70984497195200302</v>
      </c>
      <c r="D121" s="2">
        <f t="shared" si="3"/>
        <v>1.6356283475404658</v>
      </c>
      <c r="E121" s="4">
        <v>1.34404805562776E-2</v>
      </c>
    </row>
    <row r="122" spans="1:5" x14ac:dyDescent="0.25">
      <c r="A122" s="3" t="s">
        <v>102</v>
      </c>
      <c r="B122" s="2">
        <v>1878.4492490944499</v>
      </c>
      <c r="C122" s="2">
        <v>0.69539889950256295</v>
      </c>
      <c r="D122" s="2">
        <f t="shared" si="3"/>
        <v>1.6193321101587339</v>
      </c>
      <c r="E122" s="4">
        <v>5.8192154147405702E-2</v>
      </c>
    </row>
    <row r="123" spans="1:5" x14ac:dyDescent="0.25">
      <c r="A123" s="3" t="s">
        <v>101</v>
      </c>
      <c r="B123" s="2">
        <v>4362.5078639185704</v>
      </c>
      <c r="C123" s="2">
        <v>0.68927520968015199</v>
      </c>
      <c r="D123" s="2">
        <f t="shared" si="3"/>
        <v>1.6124732303548519</v>
      </c>
      <c r="E123" s="4">
        <v>9.3886042934494002E-3</v>
      </c>
    </row>
    <row r="124" spans="1:5" x14ac:dyDescent="0.25">
      <c r="A124" s="3" t="s">
        <v>100</v>
      </c>
      <c r="B124" s="2">
        <v>12313.574582272</v>
      </c>
      <c r="C124" s="2">
        <v>0.68835079867030502</v>
      </c>
      <c r="D124" s="2">
        <f t="shared" si="3"/>
        <v>1.6114403644215198</v>
      </c>
      <c r="E124" s="4">
        <v>4.3408872413779297E-3</v>
      </c>
    </row>
    <row r="125" spans="1:5" x14ac:dyDescent="0.25">
      <c r="A125" s="3" t="s">
        <v>99</v>
      </c>
      <c r="B125" s="2">
        <v>5211.8490044096698</v>
      </c>
      <c r="C125" s="2">
        <v>0.68738571693428596</v>
      </c>
      <c r="D125" s="2">
        <f t="shared" si="3"/>
        <v>1.610362762034903</v>
      </c>
      <c r="E125" s="4">
        <v>8.5064478606984406E-2</v>
      </c>
    </row>
    <row r="126" spans="1:5" x14ac:dyDescent="0.25">
      <c r="A126" s="3" t="s">
        <v>98</v>
      </c>
      <c r="B126" s="2">
        <v>65201.193114888301</v>
      </c>
      <c r="C126" s="2">
        <v>0.68689093298276405</v>
      </c>
      <c r="D126" s="2">
        <f t="shared" si="3"/>
        <v>1.6098105697749574</v>
      </c>
      <c r="E126" s="4">
        <v>2.5716098628902E-2</v>
      </c>
    </row>
    <row r="127" spans="1:5" x14ac:dyDescent="0.25">
      <c r="A127" s="3" t="s">
        <v>97</v>
      </c>
      <c r="B127" s="2">
        <v>9652.6327235239005</v>
      </c>
      <c r="C127" s="2">
        <v>0.67630988596203201</v>
      </c>
      <c r="D127" s="2">
        <f t="shared" si="3"/>
        <v>1.5980470510785838</v>
      </c>
      <c r="E127" s="5">
        <v>6.9243721805401703E-6</v>
      </c>
    </row>
    <row r="128" spans="1:5" x14ac:dyDescent="0.25">
      <c r="A128" s="3" t="s">
        <v>96</v>
      </c>
      <c r="B128" s="2">
        <v>14756.140567189899</v>
      </c>
      <c r="C128" s="2">
        <v>0.67208352740337596</v>
      </c>
      <c r="D128" s="2">
        <f t="shared" si="3"/>
        <v>1.5933724410409835</v>
      </c>
      <c r="E128" s="4">
        <v>6.8305909919219199E-2</v>
      </c>
    </row>
    <row r="129" spans="1:5" x14ac:dyDescent="0.25">
      <c r="A129" s="3" t="s">
        <v>95</v>
      </c>
      <c r="B129" s="2">
        <v>217.72083311845799</v>
      </c>
      <c r="C129" s="2">
        <v>0.67073315666478195</v>
      </c>
      <c r="D129" s="2">
        <f t="shared" si="3"/>
        <v>1.5918817331658279</v>
      </c>
      <c r="E129" s="4">
        <v>6.8660651578741794E-2</v>
      </c>
    </row>
    <row r="130" spans="1:5" x14ac:dyDescent="0.25">
      <c r="A130" s="3" t="s">
        <v>94</v>
      </c>
      <c r="B130" s="2">
        <v>4792.0716035279802</v>
      </c>
      <c r="C130" s="2">
        <v>0.66926963272163198</v>
      </c>
      <c r="D130" s="2">
        <f t="shared" si="3"/>
        <v>1.590267687460952</v>
      </c>
      <c r="E130" s="4">
        <v>3.8079313836900101E-2</v>
      </c>
    </row>
    <row r="131" spans="1:5" x14ac:dyDescent="0.25">
      <c r="A131" s="3" t="s">
        <v>93</v>
      </c>
      <c r="B131" s="2">
        <v>986.36744684630196</v>
      </c>
      <c r="C131" s="2">
        <v>0.66026950919037097</v>
      </c>
      <c r="D131" s="2">
        <f t="shared" si="3"/>
        <v>1.5803778258000731</v>
      </c>
      <c r="E131" s="4">
        <v>3.69985235810254E-2</v>
      </c>
    </row>
    <row r="132" spans="1:5" x14ac:dyDescent="0.25">
      <c r="A132" s="3" t="s">
        <v>92</v>
      </c>
      <c r="B132" s="2">
        <v>6990.6194950189602</v>
      </c>
      <c r="C132" s="2">
        <v>0.65908617498785504</v>
      </c>
      <c r="D132" s="2">
        <f t="shared" si="3"/>
        <v>1.5790820922365265</v>
      </c>
      <c r="E132" s="4">
        <v>7.93110912946378E-2</v>
      </c>
    </row>
    <row r="133" spans="1:5" x14ac:dyDescent="0.25">
      <c r="A133" s="3" t="s">
        <v>91</v>
      </c>
      <c r="B133" s="2">
        <v>32624.496353645402</v>
      </c>
      <c r="C133" s="2">
        <v>0.63613543798317096</v>
      </c>
      <c r="D133" s="2">
        <f t="shared" si="3"/>
        <v>1.5541604329018677</v>
      </c>
      <c r="E133" s="4">
        <v>8.16972342383816E-2</v>
      </c>
    </row>
    <row r="134" spans="1:5" x14ac:dyDescent="0.25">
      <c r="A134" s="3" t="s">
        <v>90</v>
      </c>
      <c r="B134" s="2">
        <v>551.71852012327201</v>
      </c>
      <c r="C134" s="2">
        <v>0.63359959092304996</v>
      </c>
      <c r="D134" s="2">
        <f t="shared" si="3"/>
        <v>1.5514310608556015</v>
      </c>
      <c r="E134" s="4">
        <v>3.0616570669008199E-2</v>
      </c>
    </row>
    <row r="135" spans="1:5" x14ac:dyDescent="0.25">
      <c r="A135" s="3" t="s">
        <v>89</v>
      </c>
      <c r="B135" s="2">
        <v>1005.86812065528</v>
      </c>
      <c r="C135" s="2">
        <v>0.61996124196065605</v>
      </c>
      <c r="D135" s="2">
        <f t="shared" ref="D135:D166" si="4">2^C135</f>
        <v>1.5368338936513757</v>
      </c>
      <c r="E135" s="4">
        <v>6.7534012152500503E-2</v>
      </c>
    </row>
    <row r="136" spans="1:5" x14ac:dyDescent="0.25">
      <c r="A136" s="3" t="s">
        <v>88</v>
      </c>
      <c r="B136" s="2">
        <v>792.69125114852898</v>
      </c>
      <c r="C136" s="2">
        <v>0.61540634828317597</v>
      </c>
      <c r="D136" s="2">
        <f t="shared" si="4"/>
        <v>1.5319894352001602</v>
      </c>
      <c r="E136" s="4">
        <v>1.30448035388687E-2</v>
      </c>
    </row>
    <row r="137" spans="1:5" x14ac:dyDescent="0.25">
      <c r="A137" s="3" t="s">
        <v>87</v>
      </c>
      <c r="B137" s="2">
        <v>3368.9753693826901</v>
      </c>
      <c r="C137" s="2">
        <v>0.601034148549073</v>
      </c>
      <c r="D137" s="2">
        <f t="shared" si="4"/>
        <v>1.516803447642413</v>
      </c>
      <c r="E137" s="4">
        <v>4.99522977326552E-2</v>
      </c>
    </row>
    <row r="138" spans="1:5" x14ac:dyDescent="0.25">
      <c r="A138" s="3" t="s">
        <v>86</v>
      </c>
      <c r="B138" s="2">
        <v>21340.795143491599</v>
      </c>
      <c r="C138" s="2">
        <v>0.59771678209177503</v>
      </c>
      <c r="D138" s="2">
        <f t="shared" si="4"/>
        <v>1.513319681456208</v>
      </c>
      <c r="E138" s="4">
        <v>1.9578394916435201E-2</v>
      </c>
    </row>
    <row r="139" spans="1:5" x14ac:dyDescent="0.25">
      <c r="A139" s="3" t="s">
        <v>85</v>
      </c>
      <c r="B139" s="2">
        <v>1153.5145038820301</v>
      </c>
      <c r="C139" s="2">
        <v>0.59609365386661695</v>
      </c>
      <c r="D139" s="2">
        <f t="shared" si="4"/>
        <v>1.5116180531981875</v>
      </c>
      <c r="E139" s="4">
        <v>8.1707820236687802E-3</v>
      </c>
    </row>
    <row r="140" spans="1:5" x14ac:dyDescent="0.25">
      <c r="A140" s="3" t="s">
        <v>84</v>
      </c>
      <c r="B140" s="2">
        <v>2483.8046588229799</v>
      </c>
      <c r="C140" s="2">
        <v>0.590623580471621</v>
      </c>
      <c r="D140" s="2">
        <f t="shared" si="4"/>
        <v>1.5058975054267436</v>
      </c>
      <c r="E140" s="4">
        <v>5.1530473652482603E-2</v>
      </c>
    </row>
    <row r="141" spans="1:5" x14ac:dyDescent="0.25">
      <c r="A141" s="3" t="s">
        <v>83</v>
      </c>
      <c r="B141" s="2">
        <v>5700.8832525689104</v>
      </c>
      <c r="C141" s="2">
        <v>0.57464792146981003</v>
      </c>
      <c r="D141" s="2">
        <f t="shared" si="4"/>
        <v>1.4893139632533898</v>
      </c>
      <c r="E141" s="4">
        <v>5.4203279632749103E-2</v>
      </c>
    </row>
    <row r="142" spans="1:5" x14ac:dyDescent="0.25">
      <c r="A142" s="3" t="s">
        <v>82</v>
      </c>
      <c r="B142" s="2">
        <v>4373.7453503126198</v>
      </c>
      <c r="C142" s="2">
        <v>0.57232349172294406</v>
      </c>
      <c r="D142" s="2">
        <f t="shared" si="4"/>
        <v>1.4869163544063047</v>
      </c>
      <c r="E142" s="4">
        <v>9.7614294204824106E-2</v>
      </c>
    </row>
    <row r="143" spans="1:5" x14ac:dyDescent="0.25">
      <c r="A143" s="3" t="s">
        <v>81</v>
      </c>
      <c r="B143" s="2">
        <v>4332.85243982064</v>
      </c>
      <c r="C143" s="2">
        <v>0.56565309598900304</v>
      </c>
      <c r="D143" s="2">
        <f t="shared" si="4"/>
        <v>1.4800573672197566</v>
      </c>
      <c r="E143" s="4">
        <v>2.2618943980552499E-2</v>
      </c>
    </row>
    <row r="144" spans="1:5" x14ac:dyDescent="0.25">
      <c r="A144" s="3" t="s">
        <v>80</v>
      </c>
      <c r="B144" s="2">
        <v>473.56707481052501</v>
      </c>
      <c r="C144" s="2">
        <v>0.56016527250062098</v>
      </c>
      <c r="D144" s="2">
        <f t="shared" si="4"/>
        <v>1.4744381165457314</v>
      </c>
      <c r="E144" s="4">
        <v>9.8619314778202696E-2</v>
      </c>
    </row>
    <row r="145" spans="1:5" x14ac:dyDescent="0.25">
      <c r="A145" s="3" t="s">
        <v>79</v>
      </c>
      <c r="B145" s="2">
        <v>400.23426239041902</v>
      </c>
      <c r="C145" s="2">
        <v>0.54336342705268303</v>
      </c>
      <c r="D145" s="2">
        <f t="shared" si="4"/>
        <v>1.4573661905002724</v>
      </c>
      <c r="E145" s="4">
        <v>9.1264581452082993E-2</v>
      </c>
    </row>
    <row r="146" spans="1:5" x14ac:dyDescent="0.25">
      <c r="A146" s="3" t="s">
        <v>78</v>
      </c>
      <c r="B146" s="2">
        <v>1073.20459609914</v>
      </c>
      <c r="C146" s="2">
        <v>0.53945068981303401</v>
      </c>
      <c r="D146" s="2">
        <f t="shared" si="4"/>
        <v>1.4534190185823195</v>
      </c>
      <c r="E146" s="4">
        <v>1.55196834962199E-2</v>
      </c>
    </row>
    <row r="147" spans="1:5" x14ac:dyDescent="0.25">
      <c r="A147" s="3" t="s">
        <v>77</v>
      </c>
      <c r="B147" s="2">
        <v>103066.994134238</v>
      </c>
      <c r="C147" s="2">
        <v>0.53176526151208603</v>
      </c>
      <c r="D147" s="2">
        <f t="shared" si="4"/>
        <v>1.4456970484684921</v>
      </c>
      <c r="E147" s="4">
        <v>2.5004444506330301E-3</v>
      </c>
    </row>
    <row r="148" spans="1:5" x14ac:dyDescent="0.25">
      <c r="A148" s="3" t="s">
        <v>76</v>
      </c>
      <c r="B148" s="2">
        <v>61090.245440962302</v>
      </c>
      <c r="C148" s="2">
        <v>0.52770238220389198</v>
      </c>
      <c r="D148" s="2">
        <f t="shared" si="4"/>
        <v>1.4416314423992698</v>
      </c>
      <c r="E148" s="4">
        <v>9.8038720073373706E-2</v>
      </c>
    </row>
    <row r="149" spans="1:5" x14ac:dyDescent="0.25">
      <c r="A149" s="3" t="s">
        <v>75</v>
      </c>
      <c r="B149" s="2">
        <v>1146.3581508989</v>
      </c>
      <c r="C149" s="2">
        <v>0.51949284746976898</v>
      </c>
      <c r="D149" s="2">
        <f t="shared" si="4"/>
        <v>1.4334512563863708</v>
      </c>
      <c r="E149" s="4">
        <v>1.16277795159078E-4</v>
      </c>
    </row>
    <row r="150" spans="1:5" x14ac:dyDescent="0.25">
      <c r="A150" s="3" t="s">
        <v>74</v>
      </c>
      <c r="B150" s="2">
        <v>107012.021482072</v>
      </c>
      <c r="C150" s="2">
        <v>0.49712624554259699</v>
      </c>
      <c r="D150" s="2">
        <f t="shared" si="4"/>
        <v>1.4113993449632152</v>
      </c>
      <c r="E150" s="4">
        <v>8.4023274680690397E-4</v>
      </c>
    </row>
    <row r="151" spans="1:5" x14ac:dyDescent="0.25">
      <c r="A151" s="3" t="s">
        <v>73</v>
      </c>
      <c r="B151" s="2">
        <v>174261.08019531399</v>
      </c>
      <c r="C151" s="2">
        <v>0.492532849264748</v>
      </c>
      <c r="D151" s="2">
        <f t="shared" si="4"/>
        <v>1.4069127372860983</v>
      </c>
      <c r="E151" s="4">
        <v>7.8538524735708701E-2</v>
      </c>
    </row>
    <row r="152" spans="1:5" x14ac:dyDescent="0.25">
      <c r="A152" s="3" t="s">
        <v>72</v>
      </c>
      <c r="B152" s="2">
        <v>124137.397162261</v>
      </c>
      <c r="C152" s="2">
        <v>0.492521402039582</v>
      </c>
      <c r="D152" s="2">
        <f t="shared" si="4"/>
        <v>1.4069015740239106</v>
      </c>
      <c r="E152" s="4">
        <v>3.5483513365055099E-2</v>
      </c>
    </row>
    <row r="153" spans="1:5" x14ac:dyDescent="0.25">
      <c r="A153" s="3" t="s">
        <v>71</v>
      </c>
      <c r="B153" s="2">
        <v>602.48319364439806</v>
      </c>
      <c r="C153" s="2">
        <v>0.49047018569749401</v>
      </c>
      <c r="D153" s="2">
        <f t="shared" si="4"/>
        <v>1.4049026700001823</v>
      </c>
      <c r="E153" s="4">
        <v>8.2099686040935996E-2</v>
      </c>
    </row>
    <row r="154" spans="1:5" x14ac:dyDescent="0.25">
      <c r="A154" s="3" t="s">
        <v>70</v>
      </c>
      <c r="B154" s="2">
        <v>17850.139826612001</v>
      </c>
      <c r="C154" s="2">
        <v>0.48562677038254498</v>
      </c>
      <c r="D154" s="2">
        <f t="shared" si="4"/>
        <v>1.4001940395490993</v>
      </c>
      <c r="E154" s="4">
        <v>9.7737097901867895E-2</v>
      </c>
    </row>
    <row r="155" spans="1:5" x14ac:dyDescent="0.25">
      <c r="A155" s="3" t="s">
        <v>69</v>
      </c>
      <c r="B155" s="2">
        <v>2119.0365480033302</v>
      </c>
      <c r="C155" s="2">
        <v>0.465958412224725</v>
      </c>
      <c r="D155" s="2">
        <f t="shared" si="4"/>
        <v>1.3812346314800663</v>
      </c>
      <c r="E155" s="4">
        <v>8.8606920276481094E-2</v>
      </c>
    </row>
    <row r="156" spans="1:5" x14ac:dyDescent="0.25">
      <c r="A156" s="3" t="s">
        <v>68</v>
      </c>
      <c r="B156" s="2">
        <v>14532.297212240101</v>
      </c>
      <c r="C156" s="2">
        <v>0.45786604901808597</v>
      </c>
      <c r="D156" s="2">
        <f t="shared" si="4"/>
        <v>1.3735087003229567</v>
      </c>
      <c r="E156" s="4">
        <v>6.0938701886203803E-2</v>
      </c>
    </row>
    <row r="157" spans="1:5" x14ac:dyDescent="0.25">
      <c r="A157" s="3" t="s">
        <v>67</v>
      </c>
      <c r="B157" s="2">
        <v>593.90162819205398</v>
      </c>
      <c r="C157" s="2">
        <v>0.45628655546152302</v>
      </c>
      <c r="D157" s="2">
        <f t="shared" si="4"/>
        <v>1.3720057763268056</v>
      </c>
      <c r="E157" s="4">
        <v>8.5269362457065401E-2</v>
      </c>
    </row>
    <row r="158" spans="1:5" x14ac:dyDescent="0.25">
      <c r="A158" s="3" t="s">
        <v>66</v>
      </c>
      <c r="B158" s="2">
        <v>5350.0538562209304</v>
      </c>
      <c r="C158" s="2">
        <v>0.42919423806859702</v>
      </c>
      <c r="D158" s="2">
        <f t="shared" si="4"/>
        <v>1.3464813413560301</v>
      </c>
      <c r="E158" s="4">
        <v>6.7112890191470501E-2</v>
      </c>
    </row>
    <row r="159" spans="1:5" x14ac:dyDescent="0.25">
      <c r="A159" s="3" t="s">
        <v>65</v>
      </c>
      <c r="B159" s="2">
        <v>7513.0427818336802</v>
      </c>
      <c r="C159" s="2">
        <v>0.41421395485653001</v>
      </c>
      <c r="D159" s="2">
        <f t="shared" si="4"/>
        <v>1.3325724338697766</v>
      </c>
      <c r="E159" s="4">
        <v>7.8538524735708701E-2</v>
      </c>
    </row>
    <row r="160" spans="1:5" x14ac:dyDescent="0.25">
      <c r="A160" s="3" t="s">
        <v>64</v>
      </c>
      <c r="B160" s="2">
        <v>873.80456468696696</v>
      </c>
      <c r="C160" s="2">
        <v>0.40311858259530597</v>
      </c>
      <c r="D160" s="2">
        <f t="shared" si="4"/>
        <v>1.3223632925799194</v>
      </c>
      <c r="E160" s="4">
        <v>3.8079313836900101E-2</v>
      </c>
    </row>
    <row r="161" spans="1:5" x14ac:dyDescent="0.25">
      <c r="A161" s="3" t="s">
        <v>63</v>
      </c>
      <c r="B161" s="2">
        <v>11395.8560974835</v>
      </c>
      <c r="C161" s="2">
        <v>0.40220933515284502</v>
      </c>
      <c r="D161" s="2">
        <f t="shared" si="4"/>
        <v>1.3215301458651458</v>
      </c>
      <c r="E161" s="4">
        <v>2.5757098540308901E-2</v>
      </c>
    </row>
    <row r="162" spans="1:5" x14ac:dyDescent="0.25">
      <c r="A162" s="3" t="s">
        <v>62</v>
      </c>
      <c r="B162" s="2">
        <v>1769.1938917002401</v>
      </c>
      <c r="C162" s="2">
        <v>0.390897062241431</v>
      </c>
      <c r="D162" s="2">
        <f t="shared" si="4"/>
        <v>1.311208454820993</v>
      </c>
      <c r="E162" s="4">
        <v>5.4508197950285699E-2</v>
      </c>
    </row>
    <row r="163" spans="1:5" x14ac:dyDescent="0.25">
      <c r="A163" s="3" t="s">
        <v>61</v>
      </c>
      <c r="B163" s="2">
        <v>3894.81693344224</v>
      </c>
      <c r="C163" s="2">
        <v>0.36082298540150798</v>
      </c>
      <c r="D163" s="2">
        <f t="shared" si="4"/>
        <v>1.2841582367414848</v>
      </c>
      <c r="E163" s="4">
        <v>2.3324784109117001E-2</v>
      </c>
    </row>
    <row r="164" spans="1:5" x14ac:dyDescent="0.25">
      <c r="A164" s="3" t="s">
        <v>60</v>
      </c>
      <c r="B164" s="2">
        <v>6358.1993494169701</v>
      </c>
      <c r="C164" s="2">
        <v>0.27290939625083199</v>
      </c>
      <c r="D164" s="2">
        <f t="shared" si="4"/>
        <v>1.2082419613178075</v>
      </c>
      <c r="E164" s="4">
        <v>7.8169171431870896E-2</v>
      </c>
    </row>
    <row r="165" spans="1:5" ht="16.5" thickBot="1" x14ac:dyDescent="0.3">
      <c r="A165" s="6" t="s">
        <v>59</v>
      </c>
      <c r="B165" s="7">
        <v>72688.088847595704</v>
      </c>
      <c r="C165" s="7">
        <v>0.26531863150242502</v>
      </c>
      <c r="D165" s="7">
        <f t="shared" si="4"/>
        <v>1.2019014704045456</v>
      </c>
      <c r="E165" s="8">
        <v>8.5064478606984406E-2</v>
      </c>
    </row>
    <row r="166" spans="1:5" x14ac:dyDescent="0.25">
      <c r="A166" s="18"/>
      <c r="B166" s="18"/>
      <c r="C166" s="18"/>
      <c r="D166" s="18"/>
      <c r="E166" s="19"/>
    </row>
    <row r="167" spans="1:5" x14ac:dyDescent="0.25">
      <c r="A167" s="1" t="s">
        <v>161</v>
      </c>
    </row>
    <row r="168" spans="1:5" ht="16.5" thickBot="1" x14ac:dyDescent="0.3"/>
    <row r="169" spans="1:5" ht="16.5" thickBot="1" x14ac:dyDescent="0.3">
      <c r="A169" s="20" t="s">
        <v>58</v>
      </c>
      <c r="B169" s="21" t="s">
        <v>1</v>
      </c>
      <c r="C169" s="21" t="s">
        <v>2</v>
      </c>
      <c r="D169" s="21" t="s">
        <v>269</v>
      </c>
      <c r="E169" s="22" t="s">
        <v>3</v>
      </c>
    </row>
    <row r="170" spans="1:5" x14ac:dyDescent="0.25">
      <c r="A170" s="15" t="s">
        <v>4</v>
      </c>
      <c r="B170" s="16">
        <v>1256.22790198601</v>
      </c>
      <c r="C170" s="16">
        <v>-13.6189628988755</v>
      </c>
      <c r="D170" s="16">
        <f t="shared" ref="D170:D201" si="5">1/2^C170</f>
        <v>12581.034184572509</v>
      </c>
      <c r="E170" s="17">
        <v>2.8232746847233099E-2</v>
      </c>
    </row>
    <row r="171" spans="1:5" x14ac:dyDescent="0.25">
      <c r="A171" s="3" t="s">
        <v>5</v>
      </c>
      <c r="B171" s="2">
        <v>69.0825364123383</v>
      </c>
      <c r="C171" s="2">
        <v>-9.4331077344208296</v>
      </c>
      <c r="D171" s="2">
        <f t="shared" si="5"/>
        <v>691.27106768240685</v>
      </c>
      <c r="E171" s="5">
        <v>1.1846978111462601E-10</v>
      </c>
    </row>
    <row r="172" spans="1:5" x14ac:dyDescent="0.25">
      <c r="A172" s="3" t="s">
        <v>6</v>
      </c>
      <c r="B172" s="2">
        <v>56.267354160115801</v>
      </c>
      <c r="C172" s="2">
        <v>-9.1392248481213993</v>
      </c>
      <c r="D172" s="2">
        <f t="shared" si="5"/>
        <v>563.87237248969336</v>
      </c>
      <c r="E172" s="5">
        <v>1.27038941225638E-10</v>
      </c>
    </row>
    <row r="173" spans="1:5" x14ac:dyDescent="0.25">
      <c r="A173" s="3" t="s">
        <v>7</v>
      </c>
      <c r="B173" s="2">
        <v>14.7554821272258</v>
      </c>
      <c r="C173" s="2">
        <v>-7.2099969480445401</v>
      </c>
      <c r="D173" s="2">
        <f t="shared" si="5"/>
        <v>148.05577433431768</v>
      </c>
      <c r="E173" s="5">
        <v>2.2196189898846101E-5</v>
      </c>
    </row>
    <row r="174" spans="1:5" x14ac:dyDescent="0.25">
      <c r="A174" s="3" t="s">
        <v>8</v>
      </c>
      <c r="B174" s="2">
        <v>14.515027316241</v>
      </c>
      <c r="C174" s="2">
        <v>-7.1850168813950699</v>
      </c>
      <c r="D174" s="2">
        <f t="shared" si="5"/>
        <v>145.51427526918513</v>
      </c>
      <c r="E174" s="4">
        <v>6.5940726244487602E-2</v>
      </c>
    </row>
    <row r="175" spans="1:5" x14ac:dyDescent="0.25">
      <c r="A175" s="3" t="s">
        <v>9</v>
      </c>
      <c r="B175" s="2">
        <v>12.4860763515351</v>
      </c>
      <c r="C175" s="2">
        <v>-6.9689549535816901</v>
      </c>
      <c r="D175" s="2">
        <f t="shared" si="5"/>
        <v>125.27501962791628</v>
      </c>
      <c r="E175" s="4">
        <v>2.8785978655101601E-4</v>
      </c>
    </row>
    <row r="176" spans="1:5" x14ac:dyDescent="0.25">
      <c r="A176" s="3" t="s">
        <v>10</v>
      </c>
      <c r="B176" s="2">
        <v>12.1227076696655</v>
      </c>
      <c r="C176" s="2">
        <v>-6.92312884726796</v>
      </c>
      <c r="D176" s="2">
        <f t="shared" si="5"/>
        <v>121.3582895759529</v>
      </c>
      <c r="E176" s="4">
        <v>9.8854124803550103E-2</v>
      </c>
    </row>
    <row r="177" spans="1:5" x14ac:dyDescent="0.25">
      <c r="A177" s="3" t="s">
        <v>11</v>
      </c>
      <c r="B177" s="2">
        <v>11.2671949558026</v>
      </c>
      <c r="C177" s="2">
        <v>-6.8210405232375999</v>
      </c>
      <c r="D177" s="2">
        <f t="shared" si="5"/>
        <v>113.06750244924325</v>
      </c>
      <c r="E177" s="4">
        <v>4.1101486329595303E-4</v>
      </c>
    </row>
    <row r="178" spans="1:5" x14ac:dyDescent="0.25">
      <c r="A178" s="3" t="s">
        <v>12</v>
      </c>
      <c r="B178" s="2">
        <v>311.641083850526</v>
      </c>
      <c r="C178" s="2">
        <v>-6.6573566581185899</v>
      </c>
      <c r="D178" s="2">
        <f t="shared" si="5"/>
        <v>100.94017327827122</v>
      </c>
      <c r="E178" s="4">
        <v>5.9467193535926E-2</v>
      </c>
    </row>
    <row r="179" spans="1:5" x14ac:dyDescent="0.25">
      <c r="A179" s="3" t="s">
        <v>13</v>
      </c>
      <c r="B179" s="2">
        <v>134.266354091354</v>
      </c>
      <c r="C179" s="2">
        <v>-6.6184063297015001</v>
      </c>
      <c r="D179" s="2">
        <f t="shared" si="5"/>
        <v>98.251418394724453</v>
      </c>
      <c r="E179" s="4">
        <v>3.8394562099918302E-4</v>
      </c>
    </row>
    <row r="180" spans="1:5" x14ac:dyDescent="0.25">
      <c r="A180" s="3" t="s">
        <v>14</v>
      </c>
      <c r="B180" s="2">
        <v>198.145749063556</v>
      </c>
      <c r="C180" s="2">
        <v>-6.4957709080292796</v>
      </c>
      <c r="D180" s="2">
        <f t="shared" si="5"/>
        <v>90.244737969293979</v>
      </c>
      <c r="E180" s="4">
        <v>2.8745210496851501E-2</v>
      </c>
    </row>
    <row r="181" spans="1:5" x14ac:dyDescent="0.25">
      <c r="A181" s="3" t="s">
        <v>15</v>
      </c>
      <c r="B181" s="2">
        <v>79.243659626570107</v>
      </c>
      <c r="C181" s="2">
        <v>-6.03792547457045</v>
      </c>
      <c r="D181" s="2">
        <f t="shared" si="5"/>
        <v>65.704736722824876</v>
      </c>
      <c r="E181" s="5">
        <v>1.71384569195547E-10</v>
      </c>
    </row>
    <row r="182" spans="1:5" x14ac:dyDescent="0.25">
      <c r="A182" s="3" t="s">
        <v>16</v>
      </c>
      <c r="B182" s="2">
        <v>87.543097047141799</v>
      </c>
      <c r="C182" s="2">
        <v>-5.94532337264486</v>
      </c>
      <c r="D182" s="2">
        <f t="shared" si="5"/>
        <v>61.619854582973872</v>
      </c>
      <c r="E182" s="4">
        <v>4.3333995125472601E-4</v>
      </c>
    </row>
    <row r="183" spans="1:5" x14ac:dyDescent="0.25">
      <c r="A183" s="3" t="s">
        <v>17</v>
      </c>
      <c r="B183" s="2">
        <v>21.350898959493499</v>
      </c>
      <c r="C183" s="2">
        <v>-5.8028866771158398</v>
      </c>
      <c r="D183" s="2">
        <f t="shared" si="5"/>
        <v>55.826827831166014</v>
      </c>
      <c r="E183" s="4">
        <v>2.4328020331847298E-2</v>
      </c>
    </row>
    <row r="184" spans="1:5" x14ac:dyDescent="0.25">
      <c r="A184" s="3" t="s">
        <v>18</v>
      </c>
      <c r="B184" s="2">
        <v>32.915395111489197</v>
      </c>
      <c r="C184" s="2">
        <v>-5.4277113465894402</v>
      </c>
      <c r="D184" s="2">
        <f t="shared" si="5"/>
        <v>43.043137770320044</v>
      </c>
      <c r="E184" s="4">
        <v>6.6092620910210903E-3</v>
      </c>
    </row>
    <row r="185" spans="1:5" x14ac:dyDescent="0.25">
      <c r="A185" s="3" t="s">
        <v>19</v>
      </c>
      <c r="B185" s="2">
        <v>27.2751336807904</v>
      </c>
      <c r="C185" s="2">
        <v>-4.8310873579843996</v>
      </c>
      <c r="D185" s="2">
        <f t="shared" si="5"/>
        <v>28.464411316373702</v>
      </c>
      <c r="E185" s="4">
        <v>3.4812516893190301E-2</v>
      </c>
    </row>
    <row r="186" spans="1:5" x14ac:dyDescent="0.25">
      <c r="A186" s="3" t="s">
        <v>20</v>
      </c>
      <c r="B186" s="2">
        <v>1536.5924924214</v>
      </c>
      <c r="C186" s="2">
        <v>-4.5478598660683698</v>
      </c>
      <c r="D186" s="2">
        <f t="shared" si="5"/>
        <v>23.390647050050006</v>
      </c>
      <c r="E186" s="4">
        <v>2.0621027394790499E-2</v>
      </c>
    </row>
    <row r="187" spans="1:5" x14ac:dyDescent="0.25">
      <c r="A187" s="3" t="s">
        <v>21</v>
      </c>
      <c r="B187" s="2">
        <v>215.78529855757799</v>
      </c>
      <c r="C187" s="2">
        <v>-4.2201643968251199</v>
      </c>
      <c r="D187" s="2">
        <f t="shared" si="5"/>
        <v>18.637861069051173</v>
      </c>
      <c r="E187" s="5">
        <v>2.8331470183627601E-5</v>
      </c>
    </row>
    <row r="188" spans="1:5" x14ac:dyDescent="0.25">
      <c r="A188" s="3" t="s">
        <v>22</v>
      </c>
      <c r="B188" s="2">
        <v>13.367942825518799</v>
      </c>
      <c r="C188" s="2">
        <v>-4.0266365148946903</v>
      </c>
      <c r="D188" s="2">
        <f t="shared" si="5"/>
        <v>16.298152330636295</v>
      </c>
      <c r="E188" s="4">
        <v>5.6395478445042502E-2</v>
      </c>
    </row>
    <row r="189" spans="1:5" x14ac:dyDescent="0.25">
      <c r="A189" s="3" t="s">
        <v>23</v>
      </c>
      <c r="B189" s="2">
        <v>64.385793850580598</v>
      </c>
      <c r="C189" s="2">
        <v>-3.4419560650440202</v>
      </c>
      <c r="D189" s="2">
        <f t="shared" si="5"/>
        <v>10.867559317320529</v>
      </c>
      <c r="E189" s="4">
        <v>3.9478869125652103E-3</v>
      </c>
    </row>
    <row r="190" spans="1:5" x14ac:dyDescent="0.25">
      <c r="A190" s="3" t="s">
        <v>24</v>
      </c>
      <c r="B190" s="2">
        <v>80.212920748495904</v>
      </c>
      <c r="C190" s="2">
        <v>-3.3708873951988498</v>
      </c>
      <c r="D190" s="2">
        <f t="shared" si="5"/>
        <v>10.345183964387564</v>
      </c>
      <c r="E190" s="5">
        <v>5.5555914333348304E-12</v>
      </c>
    </row>
    <row r="191" spans="1:5" x14ac:dyDescent="0.25">
      <c r="A191" s="3" t="s">
        <v>25</v>
      </c>
      <c r="B191" s="2">
        <v>25.355654575359299</v>
      </c>
      <c r="C191" s="2">
        <v>-3.08530745727295</v>
      </c>
      <c r="D191" s="2">
        <f t="shared" si="5"/>
        <v>8.4873104956303393</v>
      </c>
      <c r="E191" s="4">
        <v>7.5268007600506101E-2</v>
      </c>
    </row>
    <row r="192" spans="1:5" x14ac:dyDescent="0.25">
      <c r="A192" s="3" t="s">
        <v>26</v>
      </c>
      <c r="B192" s="2">
        <v>147.59654348192601</v>
      </c>
      <c r="C192" s="2">
        <v>-2.6768317218671198</v>
      </c>
      <c r="D192" s="2">
        <f t="shared" si="5"/>
        <v>6.3945007350758258</v>
      </c>
      <c r="E192" s="4">
        <v>7.6308347927725007E-2</v>
      </c>
    </row>
    <row r="193" spans="1:5" x14ac:dyDescent="0.25">
      <c r="A193" s="3" t="s">
        <v>27</v>
      </c>
      <c r="B193" s="2">
        <v>29.259184549288001</v>
      </c>
      <c r="C193" s="2">
        <v>-2.3274207086796799</v>
      </c>
      <c r="D193" s="2">
        <f t="shared" si="5"/>
        <v>5.0190722315855085</v>
      </c>
      <c r="E193" s="4">
        <v>3.49909630648119E-3</v>
      </c>
    </row>
    <row r="194" spans="1:5" x14ac:dyDescent="0.25">
      <c r="A194" s="3" t="s">
        <v>28</v>
      </c>
      <c r="B194" s="2">
        <v>67.161468895892895</v>
      </c>
      <c r="C194" s="2">
        <v>-2.2715728755589302</v>
      </c>
      <c r="D194" s="2">
        <f t="shared" si="5"/>
        <v>4.8284926302915903</v>
      </c>
      <c r="E194" s="4">
        <v>3.9192553982132602E-2</v>
      </c>
    </row>
    <row r="195" spans="1:5" x14ac:dyDescent="0.25">
      <c r="A195" s="3" t="s">
        <v>29</v>
      </c>
      <c r="B195" s="2">
        <v>68.5252547056689</v>
      </c>
      <c r="C195" s="2">
        <v>-2.1803595357968399</v>
      </c>
      <c r="D195" s="2">
        <f t="shared" si="5"/>
        <v>4.5326649914315071</v>
      </c>
      <c r="E195" s="4">
        <v>4.0085804815735301E-2</v>
      </c>
    </row>
    <row r="196" spans="1:5" x14ac:dyDescent="0.25">
      <c r="A196" s="3" t="s">
        <v>30</v>
      </c>
      <c r="B196" s="2">
        <v>39.304247836154801</v>
      </c>
      <c r="C196" s="2">
        <v>-2.1769745886260301</v>
      </c>
      <c r="D196" s="2">
        <f t="shared" si="5"/>
        <v>4.5220426173421489</v>
      </c>
      <c r="E196" s="4">
        <v>6.8305909919219199E-2</v>
      </c>
    </row>
    <row r="197" spans="1:5" x14ac:dyDescent="0.25">
      <c r="A197" s="3" t="s">
        <v>31</v>
      </c>
      <c r="B197" s="2">
        <v>451.75053440563897</v>
      </c>
      <c r="C197" s="2">
        <v>-2.10265683999515</v>
      </c>
      <c r="D197" s="2">
        <f t="shared" si="5"/>
        <v>4.2949961555107281</v>
      </c>
      <c r="E197" s="5">
        <v>8.7793365190214404E-5</v>
      </c>
    </row>
    <row r="198" spans="1:5" x14ac:dyDescent="0.25">
      <c r="A198" s="3" t="s">
        <v>32</v>
      </c>
      <c r="B198" s="2">
        <v>619.09210743991798</v>
      </c>
      <c r="C198" s="2">
        <v>-2.0963568693385102</v>
      </c>
      <c r="D198" s="2">
        <f t="shared" si="5"/>
        <v>4.27628162777419</v>
      </c>
      <c r="E198" s="5">
        <v>2.5734527452418499E-6</v>
      </c>
    </row>
    <row r="199" spans="1:5" x14ac:dyDescent="0.25">
      <c r="A199" s="3" t="s">
        <v>33</v>
      </c>
      <c r="B199" s="2">
        <v>777.97044517199402</v>
      </c>
      <c r="C199" s="2">
        <v>-2.0050173093783701</v>
      </c>
      <c r="D199" s="2">
        <f t="shared" si="5"/>
        <v>4.0139351527295863</v>
      </c>
      <c r="E199" s="4">
        <v>6.3489447725424503E-2</v>
      </c>
    </row>
    <row r="200" spans="1:5" x14ac:dyDescent="0.25">
      <c r="A200" s="3" t="s">
        <v>34</v>
      </c>
      <c r="B200" s="2">
        <v>192.828206814379</v>
      </c>
      <c r="C200" s="2">
        <v>-1.91596146196477</v>
      </c>
      <c r="D200" s="2">
        <f t="shared" si="5"/>
        <v>3.7736521984357547</v>
      </c>
      <c r="E200" s="5">
        <v>6.9781011826557205E-5</v>
      </c>
    </row>
    <row r="201" spans="1:5" x14ac:dyDescent="0.25">
      <c r="A201" s="3" t="s">
        <v>35</v>
      </c>
      <c r="B201" s="2">
        <v>172.614786391194</v>
      </c>
      <c r="C201" s="2">
        <v>-1.8590710112637301</v>
      </c>
      <c r="D201" s="2">
        <f t="shared" si="5"/>
        <v>3.6277398732556332</v>
      </c>
      <c r="E201" s="4">
        <v>8.5269362457065401E-2</v>
      </c>
    </row>
    <row r="202" spans="1:5" x14ac:dyDescent="0.25">
      <c r="A202" s="3" t="s">
        <v>36</v>
      </c>
      <c r="B202" s="2">
        <v>544.24577728087195</v>
      </c>
      <c r="C202" s="2">
        <v>-1.7319913594923899</v>
      </c>
      <c r="D202" s="2">
        <f t="shared" ref="D202:D233" si="6">1/2^C202</f>
        <v>3.3218602012066052</v>
      </c>
      <c r="E202" s="4">
        <v>5.8110885079209203E-2</v>
      </c>
    </row>
    <row r="203" spans="1:5" x14ac:dyDescent="0.25">
      <c r="A203" s="3" t="s">
        <v>37</v>
      </c>
      <c r="B203" s="2">
        <v>162.20952830456099</v>
      </c>
      <c r="C203" s="2">
        <v>-1.56761717154088</v>
      </c>
      <c r="D203" s="2">
        <f t="shared" si="6"/>
        <v>2.9641473595663905</v>
      </c>
      <c r="E203" s="4">
        <v>2.6475515591894202E-3</v>
      </c>
    </row>
    <row r="204" spans="1:5" x14ac:dyDescent="0.25">
      <c r="A204" s="3" t="s">
        <v>38</v>
      </c>
      <c r="B204" s="2">
        <v>89.895259114237902</v>
      </c>
      <c r="C204" s="2">
        <v>-1.47035061758287</v>
      </c>
      <c r="D204" s="2">
        <f t="shared" si="6"/>
        <v>2.7708922632072936</v>
      </c>
      <c r="E204" s="4">
        <v>8.6430953679087607E-3</v>
      </c>
    </row>
    <row r="205" spans="1:5" x14ac:dyDescent="0.25">
      <c r="A205" s="3" t="s">
        <v>39</v>
      </c>
      <c r="B205" s="2">
        <v>520.36137296558798</v>
      </c>
      <c r="C205" s="2">
        <v>-1.3952132729114299</v>
      </c>
      <c r="D205" s="2">
        <f t="shared" si="6"/>
        <v>2.6302743238546444</v>
      </c>
      <c r="E205" s="4">
        <v>1.5638509457299799E-4</v>
      </c>
    </row>
    <row r="206" spans="1:5" x14ac:dyDescent="0.25">
      <c r="A206" s="3" t="s">
        <v>40</v>
      </c>
      <c r="B206" s="2">
        <v>46.834513441415197</v>
      </c>
      <c r="C206" s="2">
        <v>-1.3740010163660501</v>
      </c>
      <c r="D206" s="2">
        <f t="shared" si="6"/>
        <v>2.5918837568254829</v>
      </c>
      <c r="E206" s="4">
        <v>6.9869862718822201E-2</v>
      </c>
    </row>
    <row r="207" spans="1:5" x14ac:dyDescent="0.25">
      <c r="A207" s="3" t="s">
        <v>41</v>
      </c>
      <c r="B207" s="2">
        <v>7529.6348527652899</v>
      </c>
      <c r="C207" s="2">
        <v>-1.3695235265111201</v>
      </c>
      <c r="D207" s="2">
        <f t="shared" si="6"/>
        <v>2.583852161163751</v>
      </c>
      <c r="E207" s="4">
        <v>1.55983709497346E-3</v>
      </c>
    </row>
    <row r="208" spans="1:5" x14ac:dyDescent="0.25">
      <c r="A208" s="3" t="s">
        <v>42</v>
      </c>
      <c r="B208" s="2">
        <v>483.40612854479298</v>
      </c>
      <c r="C208" s="2">
        <v>-1.3382386683899401</v>
      </c>
      <c r="D208" s="2">
        <f t="shared" si="6"/>
        <v>2.5284244454346845</v>
      </c>
      <c r="E208" s="5">
        <v>7.6231943473512202E-5</v>
      </c>
    </row>
    <row r="209" spans="1:5" x14ac:dyDescent="0.25">
      <c r="A209" s="3" t="s">
        <v>43</v>
      </c>
      <c r="B209" s="2">
        <v>180.537637220645</v>
      </c>
      <c r="C209" s="2">
        <v>-1.3167902170074099</v>
      </c>
      <c r="D209" s="2">
        <f t="shared" si="6"/>
        <v>2.4911125709021773</v>
      </c>
      <c r="E209" s="4">
        <v>4.7118584428837797E-2</v>
      </c>
    </row>
    <row r="210" spans="1:5" x14ac:dyDescent="0.25">
      <c r="A210" s="3" t="s">
        <v>44</v>
      </c>
      <c r="B210" s="2">
        <v>456.27550711513697</v>
      </c>
      <c r="C210" s="2">
        <v>-1.3102458688648</v>
      </c>
      <c r="D210" s="2">
        <f t="shared" si="6"/>
        <v>2.4798379860665811</v>
      </c>
      <c r="E210" s="4">
        <v>4.53489157647082E-3</v>
      </c>
    </row>
    <row r="211" spans="1:5" x14ac:dyDescent="0.25">
      <c r="A211" s="3" t="s">
        <v>45</v>
      </c>
      <c r="B211" s="2">
        <v>99.716774805994206</v>
      </c>
      <c r="C211" s="2">
        <v>-1.3088894923805201</v>
      </c>
      <c r="D211" s="2">
        <f t="shared" si="6"/>
        <v>2.4775076160599929</v>
      </c>
      <c r="E211" s="4">
        <v>7.9392826261339297E-2</v>
      </c>
    </row>
    <row r="212" spans="1:5" x14ac:dyDescent="0.25">
      <c r="A212" s="3" t="s">
        <v>46</v>
      </c>
      <c r="B212" s="2">
        <v>139.64873818192501</v>
      </c>
      <c r="C212" s="2">
        <v>-1.2892804563389699</v>
      </c>
      <c r="D212" s="2">
        <f t="shared" si="6"/>
        <v>2.4440612766214076</v>
      </c>
      <c r="E212" s="5">
        <v>7.3564970125178501E-6</v>
      </c>
    </row>
    <row r="213" spans="1:5" x14ac:dyDescent="0.25">
      <c r="A213" s="3" t="s">
        <v>47</v>
      </c>
      <c r="B213" s="2">
        <v>1403.5671818666999</v>
      </c>
      <c r="C213" s="2">
        <v>-1.2688349832695001</v>
      </c>
      <c r="D213" s="2">
        <f t="shared" si="6"/>
        <v>2.4096689941624843</v>
      </c>
      <c r="E213" s="4">
        <v>8.2608159372447604E-3</v>
      </c>
    </row>
    <row r="214" spans="1:5" x14ac:dyDescent="0.25">
      <c r="A214" s="3" t="s">
        <v>48</v>
      </c>
      <c r="B214" s="2">
        <v>836.73283800833997</v>
      </c>
      <c r="C214" s="2">
        <v>-1.2464957804525201</v>
      </c>
      <c r="D214" s="2">
        <f t="shared" si="6"/>
        <v>2.3726442151313609</v>
      </c>
      <c r="E214" s="5">
        <v>5.99004127389695E-5</v>
      </c>
    </row>
    <row r="215" spans="1:5" x14ac:dyDescent="0.25">
      <c r="A215" s="3" t="s">
        <v>49</v>
      </c>
      <c r="B215" s="2">
        <v>2183.3941188449799</v>
      </c>
      <c r="C215" s="2">
        <v>-1.2317872425154901</v>
      </c>
      <c r="D215" s="2">
        <f t="shared" si="6"/>
        <v>2.3485775668682103</v>
      </c>
      <c r="E215" s="4">
        <v>1.0559006970375601E-3</v>
      </c>
    </row>
    <row r="216" spans="1:5" x14ac:dyDescent="0.25">
      <c r="A216" s="3" t="s">
        <v>50</v>
      </c>
      <c r="B216" s="2">
        <v>10316.578612441001</v>
      </c>
      <c r="C216" s="2">
        <v>-1.21648992972536</v>
      </c>
      <c r="D216" s="2">
        <f t="shared" si="6"/>
        <v>2.323806479233014</v>
      </c>
      <c r="E216" s="4">
        <v>4.2439859618023602E-4</v>
      </c>
    </row>
    <row r="217" spans="1:5" x14ac:dyDescent="0.25">
      <c r="A217" s="3" t="s">
        <v>51</v>
      </c>
      <c r="B217" s="2">
        <v>103.732362471312</v>
      </c>
      <c r="C217" s="2">
        <v>-1.16127268993264</v>
      </c>
      <c r="D217" s="2">
        <f t="shared" si="6"/>
        <v>2.236546401140818</v>
      </c>
      <c r="E217" s="4">
        <v>2.3861912236587901E-2</v>
      </c>
    </row>
    <row r="218" spans="1:5" x14ac:dyDescent="0.25">
      <c r="A218" s="3" t="s">
        <v>52</v>
      </c>
      <c r="B218" s="2">
        <v>712.67142480187897</v>
      </c>
      <c r="C218" s="2">
        <v>-1.12464719893105</v>
      </c>
      <c r="D218" s="2">
        <f t="shared" si="6"/>
        <v>2.1804821783295805</v>
      </c>
      <c r="E218" s="4">
        <v>3.4109108907273899E-3</v>
      </c>
    </row>
    <row r="219" spans="1:5" x14ac:dyDescent="0.25">
      <c r="A219" s="3" t="s">
        <v>53</v>
      </c>
      <c r="B219" s="2">
        <v>5368.5850944706999</v>
      </c>
      <c r="C219" s="2">
        <v>-1.1046488884613499</v>
      </c>
      <c r="D219" s="2">
        <f t="shared" si="6"/>
        <v>2.1504653542273542</v>
      </c>
      <c r="E219" s="4">
        <v>9.5293421494826395E-4</v>
      </c>
    </row>
    <row r="220" spans="1:5" x14ac:dyDescent="0.25">
      <c r="A220" s="3" t="s">
        <v>54</v>
      </c>
      <c r="B220" s="2">
        <v>974.09180776576204</v>
      </c>
      <c r="C220" s="2">
        <v>-1.0928001245941099</v>
      </c>
      <c r="D220" s="2">
        <f t="shared" si="6"/>
        <v>2.1328760459891849</v>
      </c>
      <c r="E220" s="5">
        <v>8.2925422558650407E-5</v>
      </c>
    </row>
    <row r="221" spans="1:5" x14ac:dyDescent="0.25">
      <c r="A221" s="3" t="s">
        <v>55</v>
      </c>
      <c r="B221" s="2">
        <v>588.34315068016804</v>
      </c>
      <c r="C221" s="2">
        <v>-1.0726707412397201</v>
      </c>
      <c r="D221" s="2">
        <f t="shared" si="6"/>
        <v>2.1033234730863648</v>
      </c>
      <c r="E221" s="4">
        <v>9.8653476517345604E-3</v>
      </c>
    </row>
    <row r="222" spans="1:5" x14ac:dyDescent="0.25">
      <c r="A222" s="3" t="s">
        <v>56</v>
      </c>
      <c r="B222" s="2">
        <v>164.69016790461001</v>
      </c>
      <c r="C222" s="2">
        <v>-1.0150150951889001</v>
      </c>
      <c r="D222" s="2">
        <f t="shared" si="6"/>
        <v>2.020924038170294</v>
      </c>
      <c r="E222" s="4">
        <v>2.9939958690343902E-3</v>
      </c>
    </row>
    <row r="223" spans="1:5" x14ac:dyDescent="0.25">
      <c r="A223" s="3" t="s">
        <v>57</v>
      </c>
      <c r="B223" s="2">
        <v>3635.5385916426799</v>
      </c>
      <c r="C223" s="2">
        <v>-1.0125500266879901</v>
      </c>
      <c r="D223" s="2">
        <f t="shared" si="6"/>
        <v>2.0174739240066604</v>
      </c>
      <c r="E223" s="4">
        <v>6.3489447725424503E-2</v>
      </c>
    </row>
    <row r="224" spans="1:5" x14ac:dyDescent="0.25">
      <c r="A224" s="3" t="s">
        <v>220</v>
      </c>
      <c r="B224" s="2">
        <v>82.817867946383004</v>
      </c>
      <c r="C224" s="2">
        <v>-0.99486165901517698</v>
      </c>
      <c r="D224" s="2">
        <f t="shared" si="6"/>
        <v>1.9928894170044644</v>
      </c>
      <c r="E224" s="4">
        <v>8.9299158621523503E-2</v>
      </c>
    </row>
    <row r="225" spans="1:5" x14ac:dyDescent="0.25">
      <c r="A225" s="3" t="s">
        <v>221</v>
      </c>
      <c r="B225" s="2">
        <v>88.767993827040598</v>
      </c>
      <c r="C225" s="2">
        <v>-0.98372686222557204</v>
      </c>
      <c r="D225" s="2">
        <f t="shared" si="6"/>
        <v>1.9775673950070518</v>
      </c>
      <c r="E225" s="4">
        <v>8.3010627245940494E-2</v>
      </c>
    </row>
    <row r="226" spans="1:5" x14ac:dyDescent="0.25">
      <c r="A226" s="3" t="s">
        <v>222</v>
      </c>
      <c r="B226" s="2">
        <v>730.57776756508702</v>
      </c>
      <c r="C226" s="2">
        <v>-0.97368466034717904</v>
      </c>
      <c r="D226" s="2">
        <f t="shared" si="6"/>
        <v>1.9638498916032558</v>
      </c>
      <c r="E226" s="4">
        <v>1.2225921437735199E-4</v>
      </c>
    </row>
    <row r="227" spans="1:5" x14ac:dyDescent="0.25">
      <c r="A227" s="3" t="s">
        <v>223</v>
      </c>
      <c r="B227" s="2">
        <v>2630.4284728575799</v>
      </c>
      <c r="C227" s="2">
        <v>-0.94236831369784102</v>
      </c>
      <c r="D227" s="2">
        <f t="shared" si="6"/>
        <v>1.9216802618065065</v>
      </c>
      <c r="E227" s="4">
        <v>3.5230624096702003E-2</v>
      </c>
    </row>
    <row r="228" spans="1:5" x14ac:dyDescent="0.25">
      <c r="A228" s="3" t="s">
        <v>224</v>
      </c>
      <c r="B228" s="2">
        <v>3665.1463104509598</v>
      </c>
      <c r="C228" s="2">
        <v>-0.926285073566263</v>
      </c>
      <c r="D228" s="2">
        <f t="shared" si="6"/>
        <v>1.9003762390797829</v>
      </c>
      <c r="E228" s="4">
        <v>3.8394562099918302E-4</v>
      </c>
    </row>
    <row r="229" spans="1:5" x14ac:dyDescent="0.25">
      <c r="A229" s="3" t="s">
        <v>225</v>
      </c>
      <c r="B229" s="2">
        <v>765.80641774505295</v>
      </c>
      <c r="C229" s="2">
        <v>-0.90913311275849595</v>
      </c>
      <c r="D229" s="2">
        <f t="shared" si="6"/>
        <v>1.8779167558820333</v>
      </c>
      <c r="E229" s="4">
        <v>1.2736628733035101E-4</v>
      </c>
    </row>
    <row r="230" spans="1:5" x14ac:dyDescent="0.25">
      <c r="A230" s="3" t="s">
        <v>226</v>
      </c>
      <c r="B230" s="2">
        <v>663.13373269086003</v>
      </c>
      <c r="C230" s="2">
        <v>-0.87764808663511096</v>
      </c>
      <c r="D230" s="2">
        <f t="shared" si="6"/>
        <v>1.8373775249131687</v>
      </c>
      <c r="E230" s="4">
        <v>9.9484369778027104E-2</v>
      </c>
    </row>
    <row r="231" spans="1:5" x14ac:dyDescent="0.25">
      <c r="A231" s="3" t="s">
        <v>227</v>
      </c>
      <c r="B231" s="2">
        <v>7991.9773230700903</v>
      </c>
      <c r="C231" s="2">
        <v>-0.86472140767924599</v>
      </c>
      <c r="D231" s="2">
        <f t="shared" si="6"/>
        <v>1.8209879904667097</v>
      </c>
      <c r="E231" s="4">
        <v>3.0064747895952098E-3</v>
      </c>
    </row>
    <row r="232" spans="1:5" x14ac:dyDescent="0.25">
      <c r="A232" s="3" t="s">
        <v>228</v>
      </c>
      <c r="B232" s="2">
        <v>1022.5057078308701</v>
      </c>
      <c r="C232" s="2">
        <v>-0.86108113667542896</v>
      </c>
      <c r="D232" s="2">
        <f t="shared" si="6"/>
        <v>1.8163989862279681</v>
      </c>
      <c r="E232" s="4">
        <v>2.76704475984028E-2</v>
      </c>
    </row>
    <row r="233" spans="1:5" x14ac:dyDescent="0.25">
      <c r="A233" s="3" t="s">
        <v>229</v>
      </c>
      <c r="B233" s="2">
        <v>1015.02655246027</v>
      </c>
      <c r="C233" s="2">
        <v>-0.83659961988826403</v>
      </c>
      <c r="D233" s="2">
        <f t="shared" si="6"/>
        <v>1.7858360265248749</v>
      </c>
      <c r="E233" s="4">
        <v>7.0402324892500704E-4</v>
      </c>
    </row>
    <row r="234" spans="1:5" x14ac:dyDescent="0.25">
      <c r="A234" s="3" t="s">
        <v>230</v>
      </c>
      <c r="B234" s="2">
        <v>925.189034265337</v>
      </c>
      <c r="C234" s="2">
        <v>-0.81885068080738999</v>
      </c>
      <c r="D234" s="2">
        <f t="shared" ref="D234:D265" si="7">1/2^C234</f>
        <v>1.7640001466177491</v>
      </c>
      <c r="E234" s="4">
        <v>1.9479523314493902E-2</v>
      </c>
    </row>
    <row r="235" spans="1:5" x14ac:dyDescent="0.25">
      <c r="A235" s="3" t="s">
        <v>231</v>
      </c>
      <c r="B235" s="2">
        <v>467.59487924564201</v>
      </c>
      <c r="C235" s="2">
        <v>-0.79961469767690196</v>
      </c>
      <c r="D235" s="2">
        <f t="shared" si="7"/>
        <v>1.7406361906803727</v>
      </c>
      <c r="E235" s="4">
        <v>7.5237190006229498E-2</v>
      </c>
    </row>
    <row r="236" spans="1:5" x14ac:dyDescent="0.25">
      <c r="A236" s="3" t="s">
        <v>232</v>
      </c>
      <c r="B236" s="2">
        <v>595.55376500696798</v>
      </c>
      <c r="C236" s="2">
        <v>-0.77162841163746898</v>
      </c>
      <c r="D236" s="2">
        <f t="shared" si="7"/>
        <v>1.7071956575734957</v>
      </c>
      <c r="E236" s="4">
        <v>2.3574323141377699E-2</v>
      </c>
    </row>
    <row r="237" spans="1:5" x14ac:dyDescent="0.25">
      <c r="A237" s="3" t="s">
        <v>233</v>
      </c>
      <c r="B237" s="2">
        <v>452.59808358542102</v>
      </c>
      <c r="C237" s="2">
        <v>-0.77013777548644302</v>
      </c>
      <c r="D237" s="2">
        <f t="shared" si="7"/>
        <v>1.7054326423425779</v>
      </c>
      <c r="E237" s="4">
        <v>9.02644857922002E-2</v>
      </c>
    </row>
    <row r="238" spans="1:5" x14ac:dyDescent="0.25">
      <c r="A238" s="3" t="s">
        <v>234</v>
      </c>
      <c r="B238" s="2">
        <v>1821.6653630032299</v>
      </c>
      <c r="C238" s="2">
        <v>-0.74155767583955101</v>
      </c>
      <c r="D238" s="2">
        <f t="shared" si="7"/>
        <v>1.671980099252566</v>
      </c>
      <c r="E238" s="4">
        <v>7.4479506178477498E-2</v>
      </c>
    </row>
    <row r="239" spans="1:5" x14ac:dyDescent="0.25">
      <c r="A239" s="3" t="s">
        <v>235</v>
      </c>
      <c r="B239" s="2">
        <v>1766.23864716568</v>
      </c>
      <c r="C239" s="2">
        <v>-0.72092403353067103</v>
      </c>
      <c r="D239" s="2">
        <f t="shared" si="7"/>
        <v>1.6482373781263147</v>
      </c>
      <c r="E239" s="4">
        <v>6.4691468355376702E-2</v>
      </c>
    </row>
    <row r="240" spans="1:5" x14ac:dyDescent="0.25">
      <c r="A240" s="3" t="s">
        <v>236</v>
      </c>
      <c r="B240" s="2">
        <v>557.35690819943602</v>
      </c>
      <c r="C240" s="2">
        <v>-0.69964826440574601</v>
      </c>
      <c r="D240" s="2">
        <f t="shared" si="7"/>
        <v>1.6241087793530196</v>
      </c>
      <c r="E240" s="4">
        <v>3.6323699210981802E-2</v>
      </c>
    </row>
    <row r="241" spans="1:5" x14ac:dyDescent="0.25">
      <c r="A241" s="3" t="s">
        <v>237</v>
      </c>
      <c r="B241" s="2">
        <v>1864.8008600963201</v>
      </c>
      <c r="C241" s="2">
        <v>-0.67589729022990497</v>
      </c>
      <c r="D241" s="2">
        <f t="shared" si="7"/>
        <v>1.5975900916380381</v>
      </c>
      <c r="E241" s="4">
        <v>9.36999693632177E-2</v>
      </c>
    </row>
    <row r="242" spans="1:5" x14ac:dyDescent="0.25">
      <c r="A242" s="3" t="s">
        <v>238</v>
      </c>
      <c r="B242" s="2">
        <v>664.83193221169302</v>
      </c>
      <c r="C242" s="2">
        <v>-0.65838481364775803</v>
      </c>
      <c r="D242" s="2">
        <f t="shared" si="7"/>
        <v>1.5783146133590511</v>
      </c>
      <c r="E242" s="4">
        <v>9.59786695878075E-2</v>
      </c>
    </row>
    <row r="243" spans="1:5" x14ac:dyDescent="0.25">
      <c r="A243" s="3" t="s">
        <v>239</v>
      </c>
      <c r="B243" s="2">
        <v>1793.2297540873501</v>
      </c>
      <c r="C243" s="2">
        <v>-0.64867511029978897</v>
      </c>
      <c r="D243" s="2">
        <f t="shared" si="7"/>
        <v>1.5677278217662738</v>
      </c>
      <c r="E243" s="4">
        <v>9.7737097901867895E-2</v>
      </c>
    </row>
    <row r="244" spans="1:5" x14ac:dyDescent="0.25">
      <c r="A244" s="3" t="s">
        <v>240</v>
      </c>
      <c r="B244" s="2">
        <v>593.31818833958403</v>
      </c>
      <c r="C244" s="2">
        <v>-0.62131681500972502</v>
      </c>
      <c r="D244" s="2">
        <f t="shared" si="7"/>
        <v>1.5382785992868178</v>
      </c>
      <c r="E244" s="4">
        <v>8.6227076543754305E-2</v>
      </c>
    </row>
    <row r="245" spans="1:5" x14ac:dyDescent="0.25">
      <c r="A245" s="3" t="s">
        <v>241</v>
      </c>
      <c r="B245" s="2">
        <v>8247.3288371291201</v>
      </c>
      <c r="C245" s="2">
        <v>-0.620010598535087</v>
      </c>
      <c r="D245" s="2">
        <f t="shared" si="7"/>
        <v>1.5368864717443473</v>
      </c>
      <c r="E245" s="4">
        <v>5.0497455595614896E-3</v>
      </c>
    </row>
    <row r="246" spans="1:5" x14ac:dyDescent="0.25">
      <c r="A246" s="3" t="s">
        <v>242</v>
      </c>
      <c r="B246" s="2">
        <v>875.82876369752796</v>
      </c>
      <c r="C246" s="2">
        <v>-0.61185573998006504</v>
      </c>
      <c r="D246" s="2">
        <f t="shared" si="7"/>
        <v>1.5282237008011299</v>
      </c>
      <c r="E246" s="4">
        <v>3.7844142229596402E-2</v>
      </c>
    </row>
    <row r="247" spans="1:5" x14ac:dyDescent="0.25">
      <c r="A247" s="3" t="s">
        <v>243</v>
      </c>
      <c r="B247" s="2">
        <v>958.22075188268798</v>
      </c>
      <c r="C247" s="2">
        <v>-0.60928812903531704</v>
      </c>
      <c r="D247" s="2">
        <f t="shared" si="7"/>
        <v>1.5255062905874799</v>
      </c>
      <c r="E247" s="4">
        <v>3.6946307141075101E-2</v>
      </c>
    </row>
    <row r="248" spans="1:5" x14ac:dyDescent="0.25">
      <c r="A248" s="3" t="s">
        <v>244</v>
      </c>
      <c r="B248" s="2">
        <v>389.53739441139999</v>
      </c>
      <c r="C248" s="2">
        <v>-0.60816814363626603</v>
      </c>
      <c r="D248" s="2">
        <f t="shared" si="7"/>
        <v>1.5243224771615207</v>
      </c>
      <c r="E248" s="4">
        <v>4.2535137877873899E-2</v>
      </c>
    </row>
    <row r="249" spans="1:5" x14ac:dyDescent="0.25">
      <c r="A249" s="3" t="s">
        <v>245</v>
      </c>
      <c r="B249" s="2">
        <v>1006.73183508396</v>
      </c>
      <c r="C249" s="2">
        <v>-0.60175033020238</v>
      </c>
      <c r="D249" s="2">
        <f t="shared" si="7"/>
        <v>1.5175566050641331</v>
      </c>
      <c r="E249" s="4">
        <v>3.1559797889049702E-2</v>
      </c>
    </row>
    <row r="250" spans="1:5" x14ac:dyDescent="0.25">
      <c r="A250" s="3" t="s">
        <v>246</v>
      </c>
      <c r="B250" s="2">
        <v>2911.0357944216198</v>
      </c>
      <c r="C250" s="2">
        <v>-0.60074277545700805</v>
      </c>
      <c r="D250" s="2">
        <f t="shared" si="7"/>
        <v>1.5164971382205283</v>
      </c>
      <c r="E250" s="4">
        <v>9.9172729324360595E-2</v>
      </c>
    </row>
    <row r="251" spans="1:5" x14ac:dyDescent="0.25">
      <c r="A251" s="3" t="s">
        <v>247</v>
      </c>
      <c r="B251" s="2">
        <v>242.76231012443799</v>
      </c>
      <c r="C251" s="2">
        <v>-0.59801931254501495</v>
      </c>
      <c r="D251" s="2">
        <f t="shared" si="7"/>
        <v>1.5136370550397165</v>
      </c>
      <c r="E251" s="4">
        <v>7.93110912946378E-2</v>
      </c>
    </row>
    <row r="252" spans="1:5" x14ac:dyDescent="0.25">
      <c r="A252" s="3" t="s">
        <v>248</v>
      </c>
      <c r="B252" s="2">
        <v>805.63037926957497</v>
      </c>
      <c r="C252" s="2">
        <v>-0.59593185300638496</v>
      </c>
      <c r="D252" s="2">
        <f t="shared" si="7"/>
        <v>1.5114485320036009</v>
      </c>
      <c r="E252" s="4">
        <v>3.3162842410980001E-3</v>
      </c>
    </row>
    <row r="253" spans="1:5" x14ac:dyDescent="0.25">
      <c r="A253" s="3" t="s">
        <v>249</v>
      </c>
      <c r="B253" s="2">
        <v>9155.0347311088008</v>
      </c>
      <c r="C253" s="2">
        <v>-0.594931646154501</v>
      </c>
      <c r="D253" s="2">
        <f t="shared" si="7"/>
        <v>1.5104010221617035</v>
      </c>
      <c r="E253" s="4">
        <v>5.5252426105874199E-2</v>
      </c>
    </row>
    <row r="254" spans="1:5" x14ac:dyDescent="0.25">
      <c r="A254" s="3" t="s">
        <v>250</v>
      </c>
      <c r="B254" s="2">
        <v>328.04078629316302</v>
      </c>
      <c r="C254" s="2">
        <v>-0.59450905237843399</v>
      </c>
      <c r="D254" s="2">
        <f t="shared" si="7"/>
        <v>1.5099586607623137</v>
      </c>
      <c r="E254" s="4">
        <v>8.0041352530081294E-2</v>
      </c>
    </row>
    <row r="255" spans="1:5" x14ac:dyDescent="0.25">
      <c r="A255" s="3" t="s">
        <v>251</v>
      </c>
      <c r="B255" s="2">
        <v>2627.2562716556199</v>
      </c>
      <c r="C255" s="2">
        <v>-0.58444458422690804</v>
      </c>
      <c r="D255" s="2">
        <f t="shared" si="7"/>
        <v>1.4994616081084391</v>
      </c>
      <c r="E255" s="4">
        <v>7.2793597799045706E-2</v>
      </c>
    </row>
    <row r="256" spans="1:5" x14ac:dyDescent="0.25">
      <c r="A256" s="3" t="s">
        <v>252</v>
      </c>
      <c r="B256" s="2">
        <v>1708.9517713261901</v>
      </c>
      <c r="C256" s="2">
        <v>-0.58017856912735799</v>
      </c>
      <c r="D256" s="2">
        <f t="shared" si="7"/>
        <v>1.4950342845841915</v>
      </c>
      <c r="E256" s="5">
        <v>3.05226638450125E-6</v>
      </c>
    </row>
    <row r="257" spans="1:5" x14ac:dyDescent="0.25">
      <c r="A257" s="3" t="s">
        <v>253</v>
      </c>
      <c r="B257" s="2">
        <v>4563.0336549846297</v>
      </c>
      <c r="C257" s="2">
        <v>-0.55513147383561201</v>
      </c>
      <c r="D257" s="2">
        <f t="shared" si="7"/>
        <v>1.4693025257721828</v>
      </c>
      <c r="E257" s="5">
        <v>8.3932655444613994E-8</v>
      </c>
    </row>
    <row r="258" spans="1:5" x14ac:dyDescent="0.25">
      <c r="A258" s="3" t="s">
        <v>254</v>
      </c>
      <c r="B258" s="2">
        <v>2553.06105716211</v>
      </c>
      <c r="C258" s="2">
        <v>-0.54104386685297301</v>
      </c>
      <c r="D258" s="2">
        <f t="shared" si="7"/>
        <v>1.4550249247198599</v>
      </c>
      <c r="E258" s="4">
        <v>3.73369220283735E-3</v>
      </c>
    </row>
    <row r="259" spans="1:5" x14ac:dyDescent="0.25">
      <c r="A259" s="3" t="s">
        <v>255</v>
      </c>
      <c r="B259" s="2">
        <v>799.30213038862803</v>
      </c>
      <c r="C259" s="2">
        <v>-0.53428413052470802</v>
      </c>
      <c r="D259" s="2">
        <f t="shared" si="7"/>
        <v>1.4482233635914481</v>
      </c>
      <c r="E259" s="4">
        <v>4.5384726528036899E-2</v>
      </c>
    </row>
    <row r="260" spans="1:5" x14ac:dyDescent="0.25">
      <c r="A260" s="3" t="s">
        <v>256</v>
      </c>
      <c r="B260" s="2">
        <v>1249.6535722476699</v>
      </c>
      <c r="C260" s="2">
        <v>-0.53340540830802496</v>
      </c>
      <c r="D260" s="2">
        <f t="shared" si="7"/>
        <v>1.4473415427414873</v>
      </c>
      <c r="E260" s="4">
        <v>5.4244021100535895E-4</v>
      </c>
    </row>
    <row r="261" spans="1:5" x14ac:dyDescent="0.25">
      <c r="A261" s="3" t="s">
        <v>257</v>
      </c>
      <c r="B261" s="2">
        <v>768.66764641272698</v>
      </c>
      <c r="C261" s="2">
        <v>-0.49050224726492098</v>
      </c>
      <c r="D261" s="2">
        <f t="shared" si="7"/>
        <v>1.4049338920401269</v>
      </c>
      <c r="E261" s="4">
        <v>1.6639960502297799E-2</v>
      </c>
    </row>
    <row r="262" spans="1:5" x14ac:dyDescent="0.25">
      <c r="A262" s="3" t="s">
        <v>258</v>
      </c>
      <c r="B262" s="2">
        <v>433.24306597167703</v>
      </c>
      <c r="C262" s="2">
        <v>-0.488834044910754</v>
      </c>
      <c r="D262" s="2">
        <f t="shared" si="7"/>
        <v>1.4033102921439671</v>
      </c>
      <c r="E262" s="4">
        <v>4.4160371451505601E-2</v>
      </c>
    </row>
    <row r="263" spans="1:5" x14ac:dyDescent="0.25">
      <c r="A263" s="3" t="s">
        <v>259</v>
      </c>
      <c r="B263" s="2">
        <v>563.00755253622106</v>
      </c>
      <c r="C263" s="2">
        <v>-0.48394202204493902</v>
      </c>
      <c r="D263" s="2">
        <f t="shared" si="7"/>
        <v>1.3985598773251577</v>
      </c>
      <c r="E263" s="4">
        <v>3.7691472608367201E-2</v>
      </c>
    </row>
    <row r="264" spans="1:5" x14ac:dyDescent="0.25">
      <c r="A264" s="3" t="s">
        <v>260</v>
      </c>
      <c r="B264" s="2">
        <v>2031.23983768827</v>
      </c>
      <c r="C264" s="2">
        <v>-0.458561522117447</v>
      </c>
      <c r="D264" s="2">
        <f t="shared" si="7"/>
        <v>1.3741709807123164</v>
      </c>
      <c r="E264" s="4">
        <v>9.8854124803550103E-2</v>
      </c>
    </row>
    <row r="265" spans="1:5" x14ac:dyDescent="0.25">
      <c r="A265" s="3" t="s">
        <v>261</v>
      </c>
      <c r="B265" s="2">
        <v>1201.6009055357999</v>
      </c>
      <c r="C265" s="2">
        <v>-0.43459056920696898</v>
      </c>
      <c r="D265" s="2">
        <f t="shared" si="7"/>
        <v>1.3515272208483133</v>
      </c>
      <c r="E265" s="4">
        <v>7.6308347927725007E-2</v>
      </c>
    </row>
    <row r="266" spans="1:5" x14ac:dyDescent="0.25">
      <c r="A266" s="3" t="s">
        <v>262</v>
      </c>
      <c r="B266" s="2">
        <v>1876.7802915792599</v>
      </c>
      <c r="C266" s="2">
        <v>-0.42147252416827702</v>
      </c>
      <c r="D266" s="2">
        <f t="shared" ref="D266:D297" si="8">1/2^C266</f>
        <v>1.3392938424481873</v>
      </c>
      <c r="E266" s="4">
        <v>7.1430371034718498E-2</v>
      </c>
    </row>
    <row r="267" spans="1:5" x14ac:dyDescent="0.25">
      <c r="A267" s="3" t="s">
        <v>263</v>
      </c>
      <c r="B267" s="2">
        <v>3701.7449480086202</v>
      </c>
      <c r="C267" s="2">
        <v>-0.38232270442017102</v>
      </c>
      <c r="D267" s="2">
        <f t="shared" si="8"/>
        <v>1.3034386720825064</v>
      </c>
      <c r="E267" s="4">
        <v>5.17960633507899E-2</v>
      </c>
    </row>
    <row r="268" spans="1:5" x14ac:dyDescent="0.25">
      <c r="A268" s="3" t="s">
        <v>264</v>
      </c>
      <c r="B268" s="2">
        <v>1434.45181790796</v>
      </c>
      <c r="C268" s="2">
        <v>-0.36391152144482902</v>
      </c>
      <c r="D268" s="2">
        <f t="shared" si="8"/>
        <v>1.2869103203942047</v>
      </c>
      <c r="E268" s="4">
        <v>9.59786695878075E-2</v>
      </c>
    </row>
    <row r="269" spans="1:5" x14ac:dyDescent="0.25">
      <c r="A269" s="3" t="s">
        <v>265</v>
      </c>
      <c r="B269" s="2">
        <v>1247.0145462405201</v>
      </c>
      <c r="C269" s="2">
        <v>-0.35992631770872802</v>
      </c>
      <c r="D269" s="2">
        <f t="shared" si="8"/>
        <v>1.2833603512462481</v>
      </c>
      <c r="E269" s="4">
        <v>7.7909402030445593E-2</v>
      </c>
    </row>
    <row r="270" spans="1:5" x14ac:dyDescent="0.25">
      <c r="A270" s="3" t="s">
        <v>266</v>
      </c>
      <c r="B270" s="2">
        <v>2522.6457955987098</v>
      </c>
      <c r="C270" s="2">
        <v>-0.34438928631903398</v>
      </c>
      <c r="D270" s="2">
        <f t="shared" si="8"/>
        <v>1.2696134230401446</v>
      </c>
      <c r="E270" s="4">
        <v>6.0610472192588603E-2</v>
      </c>
    </row>
    <row r="271" spans="1:5" x14ac:dyDescent="0.25">
      <c r="A271" s="3" t="s">
        <v>267</v>
      </c>
      <c r="B271" s="2">
        <v>1586.3217012437301</v>
      </c>
      <c r="C271" s="2">
        <v>-0.340152877412149</v>
      </c>
      <c r="D271" s="2">
        <f t="shared" si="8"/>
        <v>1.2658907289329255</v>
      </c>
      <c r="E271" s="4">
        <v>8.9299158621523503E-2</v>
      </c>
    </row>
    <row r="272" spans="1:5" ht="16.5" thickBot="1" x14ac:dyDescent="0.3">
      <c r="A272" s="6" t="s">
        <v>268</v>
      </c>
      <c r="B272" s="7">
        <v>2220.9130285268002</v>
      </c>
      <c r="C272" s="7">
        <v>-0.31871728805351401</v>
      </c>
      <c r="D272" s="7">
        <f t="shared" si="8"/>
        <v>1.247221141277524</v>
      </c>
      <c r="E272" s="8">
        <v>3.6116331862753398E-2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10" sqref="B10"/>
    </sheetView>
  </sheetViews>
  <sheetFormatPr defaultColWidth="11" defaultRowHeight="15.75" x14ac:dyDescent="0.25"/>
  <cols>
    <col min="1" max="1" width="13.375" bestFit="1" customWidth="1"/>
  </cols>
  <sheetData>
    <row r="1" spans="1:6" x14ac:dyDescent="0.25">
      <c r="A1" s="3" t="s">
        <v>40</v>
      </c>
      <c r="B1" s="2">
        <v>46.834513441415197</v>
      </c>
      <c r="C1" s="2">
        <v>1.3740010163660501</v>
      </c>
      <c r="D1" s="2">
        <v>2.5918837568254829</v>
      </c>
      <c r="E1" s="2">
        <v>1.73488784095642E-3</v>
      </c>
      <c r="F1" s="4">
        <v>6.9869862718822201E-2</v>
      </c>
    </row>
    <row r="2" spans="1:6" x14ac:dyDescent="0.25">
      <c r="A2" s="3" t="s">
        <v>57</v>
      </c>
      <c r="B2" s="2">
        <v>3635.5385916426799</v>
      </c>
      <c r="C2" s="2">
        <v>1.0125500266879901</v>
      </c>
      <c r="D2" s="2">
        <v>2.0174739240066604</v>
      </c>
      <c r="E2" s="2">
        <v>1.4886575309016399E-3</v>
      </c>
      <c r="F2" s="4">
        <v>6.3489447725424503E-2</v>
      </c>
    </row>
    <row r="3" spans="1:6" x14ac:dyDescent="0.25">
      <c r="A3" s="3" t="s">
        <v>12</v>
      </c>
      <c r="B3" s="2">
        <v>311.641083850526</v>
      </c>
      <c r="C3" s="2">
        <v>6.6573566581185899</v>
      </c>
      <c r="D3" s="2">
        <v>100.94017327827122</v>
      </c>
      <c r="E3" s="2">
        <v>1.34948811079138E-3</v>
      </c>
      <c r="F3" s="4">
        <v>5.9467193535926E-2</v>
      </c>
    </row>
    <row r="4" spans="1:6" x14ac:dyDescent="0.25">
      <c r="A4" s="3" t="s">
        <v>25</v>
      </c>
      <c r="B4" s="2">
        <v>25.355654575359299</v>
      </c>
      <c r="C4" s="2">
        <v>3.08530745727295</v>
      </c>
      <c r="D4" s="2">
        <v>8.4873104956303393</v>
      </c>
      <c r="E4" s="2">
        <v>1.9493600158039101E-3</v>
      </c>
      <c r="F4" s="4">
        <v>7.5268007600506101E-2</v>
      </c>
    </row>
    <row r="5" spans="1:6" x14ac:dyDescent="0.25">
      <c r="A5" s="3" t="s">
        <v>35</v>
      </c>
      <c r="B5" s="2">
        <v>172.614786391194</v>
      </c>
      <c r="C5" s="2">
        <v>1.8590710112637301</v>
      </c>
      <c r="D5" s="2">
        <v>3.6277398732556332</v>
      </c>
      <c r="E5" s="2">
        <v>2.4067100668357E-3</v>
      </c>
      <c r="F5" s="4">
        <v>8.5269362457065401E-2</v>
      </c>
    </row>
    <row r="6" spans="1:6" x14ac:dyDescent="0.25">
      <c r="A6" s="3" t="s">
        <v>33</v>
      </c>
      <c r="B6" s="2">
        <v>777.97044517199402</v>
      </c>
      <c r="C6" s="2">
        <v>2.0050173093783701</v>
      </c>
      <c r="D6" s="2">
        <v>4.0139351527295863</v>
      </c>
      <c r="E6" s="2">
        <v>1.48562258234225E-3</v>
      </c>
      <c r="F6" s="4">
        <v>6.3489447725424503E-2</v>
      </c>
    </row>
    <row r="7" spans="1:6" x14ac:dyDescent="0.25">
      <c r="A7" s="3" t="s">
        <v>26</v>
      </c>
      <c r="B7" s="2">
        <v>147.59654348192601</v>
      </c>
      <c r="C7" s="2">
        <v>2.6768317218671198</v>
      </c>
      <c r="D7" s="2">
        <v>6.3945007350758258</v>
      </c>
      <c r="E7" s="2">
        <v>1.9854192178173301E-3</v>
      </c>
      <c r="F7" s="4">
        <v>7.6308347927725007E-2</v>
      </c>
    </row>
    <row r="8" spans="1:6" x14ac:dyDescent="0.25">
      <c r="A8" s="3" t="s">
        <v>36</v>
      </c>
      <c r="B8" s="2">
        <v>544.24577728087195</v>
      </c>
      <c r="C8" s="2">
        <v>1.7319913594923899</v>
      </c>
      <c r="D8" s="2">
        <v>3.3218602012066052</v>
      </c>
      <c r="E8" s="2">
        <v>1.3004447503267801E-3</v>
      </c>
      <c r="F8" s="4">
        <v>5.8110885079209203E-2</v>
      </c>
    </row>
    <row r="9" spans="1:6" x14ac:dyDescent="0.25">
      <c r="A9" s="3" t="s">
        <v>8</v>
      </c>
      <c r="B9" s="2">
        <v>14.515027316241</v>
      </c>
      <c r="C9" s="2">
        <v>7.1850168813950699</v>
      </c>
      <c r="D9" s="2">
        <v>145.51427526918513</v>
      </c>
      <c r="E9" s="2">
        <v>1.57514935710996E-3</v>
      </c>
      <c r="F9" s="4">
        <v>6.5940726244487602E-2</v>
      </c>
    </row>
    <row r="10" spans="1:6" x14ac:dyDescent="0.25">
      <c r="A10" s="3" t="s">
        <v>22</v>
      </c>
      <c r="B10" s="2">
        <v>13.367942825518799</v>
      </c>
      <c r="C10" s="2">
        <v>4.0266365148946903</v>
      </c>
      <c r="D10" s="2">
        <v>16.298152330636295</v>
      </c>
      <c r="E10" s="2">
        <v>1.2452276719334299E-3</v>
      </c>
      <c r="F10" s="4">
        <v>5.6395478445042502E-2</v>
      </c>
    </row>
    <row r="11" spans="1:6" x14ac:dyDescent="0.25">
      <c r="A11" s="3" t="s">
        <v>45</v>
      </c>
      <c r="B11" s="2">
        <v>99.716774805994206</v>
      </c>
      <c r="C11" s="2">
        <v>1.3088894923805201</v>
      </c>
      <c r="D11" s="2">
        <v>2.4775076160599929</v>
      </c>
      <c r="E11" s="2">
        <v>2.1110865921892502E-3</v>
      </c>
      <c r="F11" s="4">
        <v>7.9392826261339297E-2</v>
      </c>
    </row>
    <row r="12" spans="1:6" ht="16.5" thickBot="1" x14ac:dyDescent="0.3">
      <c r="A12" s="6" t="s">
        <v>30</v>
      </c>
      <c r="B12" s="7">
        <v>39.304247836154801</v>
      </c>
      <c r="C12" s="7">
        <v>2.1769745886260301</v>
      </c>
      <c r="D12" s="7">
        <v>4.5220426173421489</v>
      </c>
      <c r="E12" s="7">
        <v>1.6702916116781701E-3</v>
      </c>
      <c r="F12" s="8">
        <v>6.8305909919219199E-2</v>
      </c>
    </row>
  </sheetData>
  <sortState ref="A1:F12">
    <sortCondition ref="A1:A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Do Hyup</dc:creator>
  <cp:lastModifiedBy>Copy Editor</cp:lastModifiedBy>
  <dcterms:created xsi:type="dcterms:W3CDTF">2018-03-20T21:40:37Z</dcterms:created>
  <dcterms:modified xsi:type="dcterms:W3CDTF">2018-05-16T16:13:07Z</dcterms:modified>
</cp:coreProperties>
</file>