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tad\Documents\2021\G3改訂20210418\最終投稿R2\G3投稿_R2_20210819\"/>
    </mc:Choice>
  </mc:AlternateContent>
  <xr:revisionPtr revIDLastSave="0" documentId="13_ncr:1_{AB07DA27-6354-4B51-B4CC-790E99ABE4EE}" xr6:coauthVersionLast="47" xr6:coauthVersionMax="47" xr10:uidLastSave="{00000000-0000-0000-0000-000000000000}"/>
  <bookViews>
    <workbookView xWindow="3523" yWindow="0" windowWidth="23340" windowHeight="17837" tabRatio="898" xr2:uid="{1BE62316-84C5-430C-94CB-F43604919C08}"/>
  </bookViews>
  <sheets>
    <sheet name="Table S1" sheetId="7" r:id="rId1"/>
    <sheet name="Table S2" sheetId="4" r:id="rId2"/>
    <sheet name="Table S3" sheetId="6" r:id="rId3"/>
    <sheet name="Table S4" sheetId="2" r:id="rId4"/>
    <sheet name="Table S5" sheetId="9" r:id="rId5"/>
    <sheet name="Table S6" sheetId="3" r:id="rId6"/>
    <sheet name="Table S7" sheetId="1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0" i="6" l="1"/>
  <c r="F8" i="1"/>
  <c r="H10" i="2"/>
  <c r="F10" i="3"/>
  <c r="G12" i="4"/>
  <c r="G12" i="7" l="1"/>
</calcChain>
</file>

<file path=xl/sharedStrings.xml><?xml version="1.0" encoding="utf-8"?>
<sst xmlns="http://schemas.openxmlformats.org/spreadsheetml/2006/main" count="361" uniqueCount="183">
  <si>
    <t>SE</t>
  </si>
  <si>
    <t>NBC1</t>
  </si>
  <si>
    <t>NBC3</t>
  </si>
  <si>
    <t>NBC5</t>
  </si>
  <si>
    <t>NBC6</t>
  </si>
  <si>
    <t>NBC7</t>
  </si>
  <si>
    <t>NBC8</t>
  </si>
  <si>
    <t>NBC10</t>
  </si>
  <si>
    <t>NBC11</t>
  </si>
  <si>
    <t>NBC12</t>
  </si>
  <si>
    <t>IBC15</t>
  </si>
  <si>
    <t>IBC16</t>
  </si>
  <si>
    <t>SBC17</t>
  </si>
  <si>
    <t>SBC18</t>
  </si>
  <si>
    <t>SBC19</t>
  </si>
  <si>
    <t>SBC20</t>
  </si>
  <si>
    <t>SBC21</t>
  </si>
  <si>
    <t>SBC22</t>
  </si>
  <si>
    <t>SBC23</t>
  </si>
  <si>
    <t>SBC24</t>
  </si>
  <si>
    <t>SBC25</t>
  </si>
  <si>
    <t>SBC26</t>
  </si>
  <si>
    <t>SBC27</t>
  </si>
  <si>
    <t>SBC28</t>
  </si>
  <si>
    <t>ORE29</t>
  </si>
  <si>
    <t>ORE30</t>
  </si>
  <si>
    <t>NAME</t>
  </si>
  <si>
    <t>WG</t>
    <phoneticPr fontId="1"/>
  </si>
  <si>
    <t>BB</t>
    <phoneticPr fontId="1"/>
  </si>
  <si>
    <t>Bayscan</t>
    <phoneticPr fontId="1"/>
  </si>
  <si>
    <t>Karitiana</t>
  </si>
  <si>
    <t>Colombian</t>
  </si>
  <si>
    <t>Maya</t>
  </si>
  <si>
    <t>Pima</t>
  </si>
  <si>
    <t>Cambodian</t>
  </si>
  <si>
    <t>Dai</t>
  </si>
  <si>
    <t>Daur</t>
  </si>
  <si>
    <t>Han-NChina</t>
  </si>
  <si>
    <t>Han</t>
  </si>
  <si>
    <t>Hezhen</t>
  </si>
  <si>
    <t>Lahu</t>
  </si>
  <si>
    <t>Miao</t>
  </si>
  <si>
    <t>Mongola</t>
  </si>
  <si>
    <t>Naxi</t>
  </si>
  <si>
    <t>Oroqen</t>
  </si>
  <si>
    <t>She</t>
  </si>
  <si>
    <t>Tu</t>
  </si>
  <si>
    <t>Tujia</t>
  </si>
  <si>
    <t>Uyghur</t>
  </si>
  <si>
    <t>Xibo</t>
  </si>
  <si>
    <t>Yi</t>
  </si>
  <si>
    <t>Japanese</t>
  </si>
  <si>
    <t>Balochi</t>
  </si>
  <si>
    <t>Brahui</t>
  </si>
  <si>
    <t>Burusho</t>
  </si>
  <si>
    <t>Hazara</t>
  </si>
  <si>
    <t>Kalash</t>
  </si>
  <si>
    <t>Makrani</t>
  </si>
  <si>
    <t>Pathan</t>
  </si>
  <si>
    <t>Sindhi</t>
  </si>
  <si>
    <t>Yakut</t>
  </si>
  <si>
    <t>Basque</t>
  </si>
  <si>
    <t>French</t>
  </si>
  <si>
    <t>Italian</t>
  </si>
  <si>
    <t>Sardinian</t>
  </si>
  <si>
    <t>Tuscan</t>
  </si>
  <si>
    <t>Orcadian</t>
  </si>
  <si>
    <t>Russian</t>
  </si>
  <si>
    <t>Adygei</t>
  </si>
  <si>
    <t>Druze</t>
  </si>
  <si>
    <t>Palestinian</t>
  </si>
  <si>
    <t>Bedouin</t>
  </si>
  <si>
    <t>Mozabite</t>
  </si>
  <si>
    <t>Melanesian</t>
  </si>
  <si>
    <t>Papuan</t>
  </si>
  <si>
    <t>BiakaPygmy</t>
  </si>
  <si>
    <t>MbutiPygmy</t>
    <phoneticPr fontId="1"/>
  </si>
  <si>
    <t>BantuKenya</t>
  </si>
  <si>
    <t>San</t>
  </si>
  <si>
    <t>Yoruba</t>
  </si>
  <si>
    <t>Mandenka</t>
  </si>
  <si>
    <t>AME08</t>
  </si>
  <si>
    <t>CAN08</t>
  </si>
  <si>
    <t>DAB08</t>
  </si>
  <si>
    <t>DAB34</t>
  </si>
  <si>
    <t>FYB54</t>
  </si>
  <si>
    <t>UMM45</t>
  </si>
  <si>
    <t>ILL10</t>
  </si>
  <si>
    <t>ILL53</t>
  </si>
  <si>
    <t>INC02</t>
  </si>
  <si>
    <t>KAP08</t>
  </si>
  <si>
    <t>KAP43</t>
  </si>
  <si>
    <t>LHB57</t>
  </si>
  <si>
    <t>OEA10</t>
  </si>
  <si>
    <t>OWE10</t>
  </si>
  <si>
    <t>OSO10</t>
  </si>
  <si>
    <t>PAA08</t>
  </si>
  <si>
    <t>PAA47</t>
  </si>
  <si>
    <t>QAQ08</t>
  </si>
  <si>
    <t>QAQ47</t>
  </si>
  <si>
    <t>QOR08</t>
  </si>
  <si>
    <t>SHB50</t>
  </si>
  <si>
    <t>SIS05</t>
  </si>
  <si>
    <t>SIS10</t>
  </si>
  <si>
    <t>SIS32</t>
  </si>
  <si>
    <t>SIS37</t>
  </si>
  <si>
    <t>TAS10</t>
  </si>
  <si>
    <t>UMM10</t>
  </si>
  <si>
    <t>ICEsta02</t>
  </si>
  <si>
    <t>ICEmig02</t>
  </si>
  <si>
    <t>NOS07</t>
  </si>
  <si>
    <t>BAS0607</t>
  </si>
  <si>
    <t>NORsta09</t>
  </si>
  <si>
    <t>NORmig(feed)09</t>
  </si>
  <si>
    <t>NORmig(spawn)09</t>
  </si>
  <si>
    <t>NAME</t>
    <phoneticPr fontId="1"/>
  </si>
  <si>
    <t>Iceland_stationary2002</t>
  </si>
  <si>
    <t>Iceland_migratory2002</t>
  </si>
  <si>
    <t>NorthSea2007</t>
  </si>
  <si>
    <t>BalticSea2006/2007</t>
  </si>
  <si>
    <t>Norway_stationary2009</t>
  </si>
  <si>
    <t>Norway_migratory(feeding)2009</t>
  </si>
  <si>
    <t>Norway_migratory(spawning)2009</t>
  </si>
  <si>
    <t>lat</t>
  </si>
  <si>
    <t>lon</t>
  </si>
  <si>
    <t>alt</t>
  </si>
  <si>
    <t>DAY</t>
  </si>
  <si>
    <t>FFD</t>
  </si>
  <si>
    <t>MAT</t>
  </si>
  <si>
    <t>MWMT</t>
  </si>
  <si>
    <t>MAP</t>
  </si>
  <si>
    <t>MSP</t>
  </si>
  <si>
    <t>AHM</t>
  </si>
  <si>
    <t>SHM</t>
  </si>
  <si>
    <t>MbutiPygmy</t>
  </si>
  <si>
    <t xml:space="preserve">WG </t>
    <phoneticPr fontId="1"/>
  </si>
  <si>
    <t>Karitiana</t>
    <phoneticPr fontId="1"/>
  </si>
  <si>
    <t>Makrani</t>
    <phoneticPr fontId="1"/>
  </si>
  <si>
    <t xml:space="preserve">Africa </t>
    <phoneticPr fontId="1"/>
  </si>
  <si>
    <t>Num. pops.</t>
    <phoneticPr fontId="1"/>
  </si>
  <si>
    <t>Middle East and Europe</t>
  </si>
  <si>
    <t>Central/South Asia</t>
    <phoneticPr fontId="1"/>
  </si>
  <si>
    <t>East Asia</t>
  </si>
  <si>
    <t>Oceania</t>
    <phoneticPr fontId="1"/>
  </si>
  <si>
    <t xml:space="preserve">America </t>
    <phoneticPr fontId="1"/>
  </si>
  <si>
    <t>Area</t>
    <phoneticPr fontId="1"/>
  </si>
  <si>
    <t>Areas and populations were defined following Rosenberg et al. (2002).</t>
    <phoneticPr fontId="1"/>
  </si>
  <si>
    <t>Sindhi</t>
    <phoneticPr fontId="1"/>
  </si>
  <si>
    <t>Balochi</t>
    <phoneticPr fontId="1"/>
  </si>
  <si>
    <t>Pathan</t>
    <phoneticPr fontId="1"/>
  </si>
  <si>
    <t>Palestinian</t>
    <phoneticPr fontId="1"/>
  </si>
  <si>
    <t>Bedouin</t>
    <phoneticPr fontId="1"/>
  </si>
  <si>
    <t>Xibo</t>
    <phoneticPr fontId="1"/>
  </si>
  <si>
    <t>Canada</t>
    <phoneticPr fontId="1"/>
  </si>
  <si>
    <t>Greenland west coast</t>
    <phoneticPr fontId="1"/>
  </si>
  <si>
    <t>Fjord and SIS10</t>
    <phoneticPr fontId="1"/>
  </si>
  <si>
    <t>PAA08, Tas10, Iceland/Norway Stationary Type</t>
    <phoneticPr fontId="1"/>
  </si>
  <si>
    <t>OSO10, OEA10,  Iceland/Norway Migratory Type</t>
    <phoneticPr fontId="1"/>
  </si>
  <si>
    <t>North Sea and Battic Sea</t>
    <phoneticPr fontId="1"/>
  </si>
  <si>
    <t>Therkildsen et al. 2013a Spatiotemporal SNP analysis reveals pronounced biocomplexity at the northern range margin of Atlantic cod Gadus morhua. Evol. Appl. 6: 690–705.</t>
    <phoneticPr fontId="1"/>
  </si>
  <si>
    <t>Total</t>
    <phoneticPr fontId="1"/>
  </si>
  <si>
    <t>NBC</t>
    <phoneticPr fontId="1"/>
  </si>
  <si>
    <t>IBC</t>
    <phoneticPr fontId="1"/>
  </si>
  <si>
    <t>SBC</t>
    <phoneticPr fontId="1"/>
  </si>
  <si>
    <t>ORE</t>
    <phoneticPr fontId="1"/>
  </si>
  <si>
    <t xml:space="preserve"> Retrived from McKown et al., 2014a Geographical and environmental gradients shape phenotypic trait variation and genetic structure in Populus trichocarpa. New Phytol. 201, 1263–1276.</t>
    <phoneticPr fontId="1"/>
  </si>
  <si>
    <t>https://doi.org/10.1111/nph.12601</t>
  </si>
  <si>
    <t>WG_SE</t>
    <phoneticPr fontId="1"/>
  </si>
  <si>
    <t>WG</t>
    <phoneticPr fontId="1"/>
  </si>
  <si>
    <t>Table S2 Sampling locations of 34 Atlantic cod populations</t>
    <phoneticPr fontId="1"/>
  </si>
  <si>
    <t>Table S4 Population-specific FST values of 51 human populations (ordered)</t>
    <phoneticPr fontId="1"/>
  </si>
  <si>
    <t>Table S5 Bayesian (BB) and WG population-specific FST values  of the subset of 37 human populations</t>
    <phoneticPr fontId="1"/>
  </si>
  <si>
    <t>Table S7 Population-specific FST values of  25 wild poplar populations (ordered)</t>
    <phoneticPr fontId="1"/>
  </si>
  <si>
    <t>Table S6 Population-specific FST values of 34 Atlantic cod populations (ordered)</t>
    <phoneticPr fontId="1"/>
  </si>
  <si>
    <r>
      <t>Hemmer</t>
    </r>
    <r>
      <rPr>
        <sz val="11"/>
        <color theme="1"/>
        <rFont val="游ゴシック"/>
        <family val="2"/>
        <charset val="128"/>
      </rPr>
      <t>‐</t>
    </r>
    <r>
      <rPr>
        <sz val="11"/>
        <color theme="1"/>
        <rFont val="Arial"/>
        <family val="2"/>
      </rPr>
      <t>Hansen et al., 2013a A genomic island linked to ecotype divergence in Atlantic cod. Molec. Ecol. 22: 2653–2667.</t>
    </r>
    <phoneticPr fontId="1"/>
  </si>
  <si>
    <t>Table S3 The 11 environmental/geographical variables used for the regression analysis of wild poplar</t>
    <phoneticPr fontId="1"/>
  </si>
  <si>
    <t>Colors were from the clusters  in Figure S4 (this study).</t>
    <phoneticPr fontId="1"/>
  </si>
  <si>
    <t>Colors were from the clusters  in Figure S8 (this study).</t>
    <phoneticPr fontId="1"/>
  </si>
  <si>
    <t>Colors were from the clusters  in Figure S9 (this study).</t>
    <phoneticPr fontId="1"/>
  </si>
  <si>
    <t>lat</t>
    <phoneticPr fontId="1"/>
  </si>
  <si>
    <t>lon</t>
    <phoneticPr fontId="1"/>
  </si>
  <si>
    <t>Table S1 Sampling locations of 51 human populations</t>
    <phoneticPr fontId="1"/>
  </si>
  <si>
    <t>Cann, H. M., De Toma, C., Cazes, L., Legrand, M. F., Morel, V., Piouffre, L. et al. (2002). A human genome diversity cell line panel. Science, 296(5566), 261-262.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</si>
</sst>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0_ "/>
    <numFmt numFmtId="177" formatCode="0.0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u/>
      <sz val="11"/>
      <color theme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7" borderId="0" xfId="0" applyFont="1" applyFill="1">
      <alignment vertical="center"/>
    </xf>
    <xf numFmtId="0" fontId="5" fillId="2" borderId="0" xfId="0" applyFont="1" applyFill="1">
      <alignment vertical="center"/>
    </xf>
    <xf numFmtId="0" fontId="5" fillId="5" borderId="0" xfId="0" applyFont="1" applyFill="1">
      <alignment vertical="center"/>
    </xf>
    <xf numFmtId="0" fontId="5" fillId="3" borderId="0" xfId="0" applyFont="1" applyFill="1">
      <alignment vertical="center"/>
    </xf>
    <xf numFmtId="0" fontId="5" fillId="6" borderId="0" xfId="0" applyFont="1" applyFill="1">
      <alignment vertical="center"/>
    </xf>
    <xf numFmtId="0" fontId="5" fillId="4" borderId="0" xfId="0" applyFont="1" applyFill="1">
      <alignment vertical="center"/>
    </xf>
    <xf numFmtId="0" fontId="5" fillId="0" borderId="2" xfId="0" applyFont="1" applyBorder="1">
      <alignment vertical="center"/>
    </xf>
    <xf numFmtId="0" fontId="5" fillId="2" borderId="2" xfId="0" applyFont="1" applyFill="1" applyBorder="1">
      <alignment vertical="center"/>
    </xf>
    <xf numFmtId="0" fontId="5" fillId="9" borderId="0" xfId="0" applyFont="1" applyFill="1">
      <alignment vertical="center"/>
    </xf>
    <xf numFmtId="0" fontId="5" fillId="12" borderId="0" xfId="0" applyFont="1" applyFill="1">
      <alignment vertical="center"/>
    </xf>
    <xf numFmtId="0" fontId="5" fillId="13" borderId="0" xfId="0" applyFont="1" applyFill="1">
      <alignment vertical="center"/>
    </xf>
    <xf numFmtId="0" fontId="5" fillId="5" borderId="0" xfId="0" applyFont="1" applyFill="1" applyAlignment="1">
      <alignment vertical="center"/>
    </xf>
    <xf numFmtId="0" fontId="5" fillId="6" borderId="0" xfId="0" applyFont="1" applyFill="1" applyAlignment="1">
      <alignment vertical="center"/>
    </xf>
    <xf numFmtId="0" fontId="5" fillId="11" borderId="0" xfId="0" applyFont="1" applyFill="1">
      <alignment vertical="center"/>
    </xf>
    <xf numFmtId="0" fontId="5" fillId="6" borderId="2" xfId="0" applyFont="1" applyFill="1" applyBorder="1">
      <alignment vertical="center"/>
    </xf>
    <xf numFmtId="0" fontId="5" fillId="10" borderId="0" xfId="0" applyFont="1" applyFill="1">
      <alignment vertical="center"/>
    </xf>
    <xf numFmtId="0" fontId="6" fillId="0" borderId="0" xfId="1" applyFont="1">
      <alignment vertical="center"/>
    </xf>
    <xf numFmtId="0" fontId="5" fillId="0" borderId="2" xfId="0" applyFont="1" applyFill="1" applyBorder="1">
      <alignment vertical="center"/>
    </xf>
    <xf numFmtId="0" fontId="5" fillId="0" borderId="0" xfId="0" applyFont="1" applyBorder="1">
      <alignment vertical="center"/>
    </xf>
    <xf numFmtId="176" fontId="5" fillId="0" borderId="0" xfId="0" applyNumberFormat="1" applyFont="1">
      <alignment vertical="center"/>
    </xf>
    <xf numFmtId="0" fontId="5" fillId="2" borderId="0" xfId="0" applyFont="1" applyFill="1" applyBorder="1">
      <alignment vertical="center"/>
    </xf>
    <xf numFmtId="176" fontId="5" fillId="0" borderId="0" xfId="0" applyNumberFormat="1" applyFont="1" applyBorder="1">
      <alignment vertical="center"/>
    </xf>
    <xf numFmtId="0" fontId="5" fillId="7" borderId="2" xfId="0" applyFont="1" applyFill="1" applyBorder="1">
      <alignment vertical="center"/>
    </xf>
    <xf numFmtId="176" fontId="5" fillId="0" borderId="2" xfId="0" applyNumberFormat="1" applyFont="1" applyBorder="1">
      <alignment vertical="center"/>
    </xf>
    <xf numFmtId="0" fontId="5" fillId="8" borderId="0" xfId="0" applyFont="1" applyFill="1">
      <alignment vertical="center"/>
    </xf>
    <xf numFmtId="0" fontId="5" fillId="11" borderId="2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5" fillId="6" borderId="0" xfId="0" applyFont="1" applyFill="1" applyBorder="1">
      <alignment vertical="center"/>
    </xf>
    <xf numFmtId="0" fontId="5" fillId="10" borderId="2" xfId="0" applyFont="1" applyFill="1" applyBorder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Fill="1">
      <alignment vertical="center"/>
    </xf>
    <xf numFmtId="177" fontId="5" fillId="0" borderId="2" xfId="0" applyNumberFormat="1" applyFont="1" applyBorder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66FF"/>
      <color rgb="FF00CCFF"/>
      <color rgb="FF66FFFF"/>
      <color rgb="FF9966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i.org/10.1111/nph.1260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63A60-E91A-41BA-8492-7877BE1D02B0}">
  <dimension ref="A1:I53"/>
  <sheetViews>
    <sheetView tabSelected="1" workbookViewId="0">
      <selection activeCell="I13" sqref="I13"/>
    </sheetView>
  </sheetViews>
  <sheetFormatPr defaultColWidth="8.85546875" defaultRowHeight="14.15" x14ac:dyDescent="0.65"/>
  <cols>
    <col min="1" max="1" width="16.140625" style="2" customWidth="1"/>
    <col min="2" max="3" width="8.85546875" style="2"/>
    <col min="4" max="4" width="3.85546875" style="2" customWidth="1"/>
    <col min="5" max="5" width="8.85546875" style="2"/>
    <col min="6" max="6" width="24.140625" style="2" customWidth="1"/>
    <col min="7" max="7" width="12.140625" style="2" customWidth="1"/>
    <col min="8" max="8" width="3.85546875" style="2" customWidth="1"/>
    <col min="9" max="16384" width="8.85546875" style="2"/>
  </cols>
  <sheetData>
    <row r="1" spans="1:9" ht="18" customHeight="1" x14ac:dyDescent="0.65">
      <c r="A1" s="1" t="s">
        <v>181</v>
      </c>
    </row>
    <row r="2" spans="1:9" x14ac:dyDescent="0.65">
      <c r="A2" s="3" t="s">
        <v>115</v>
      </c>
      <c r="B2" s="3" t="s">
        <v>179</v>
      </c>
      <c r="C2" s="3" t="s">
        <v>180</v>
      </c>
      <c r="E2" s="2" t="s">
        <v>182</v>
      </c>
    </row>
    <row r="3" spans="1:9" x14ac:dyDescent="0.65">
      <c r="A3" s="4" t="s">
        <v>136</v>
      </c>
      <c r="B3" s="2">
        <v>-10</v>
      </c>
      <c r="C3" s="2">
        <v>-63</v>
      </c>
    </row>
    <row r="4" spans="1:9" x14ac:dyDescent="0.65">
      <c r="A4" s="4" t="s">
        <v>31</v>
      </c>
      <c r="B4" s="2">
        <v>3</v>
      </c>
      <c r="C4" s="2">
        <v>-68</v>
      </c>
    </row>
    <row r="5" spans="1:9" x14ac:dyDescent="0.65">
      <c r="A5" s="4" t="s">
        <v>32</v>
      </c>
      <c r="B5" s="2">
        <v>19</v>
      </c>
      <c r="C5" s="2">
        <v>-91</v>
      </c>
      <c r="F5" s="3" t="s">
        <v>145</v>
      </c>
      <c r="G5" s="3" t="s">
        <v>139</v>
      </c>
      <c r="I5" s="2" t="s">
        <v>146</v>
      </c>
    </row>
    <row r="6" spans="1:9" x14ac:dyDescent="0.65">
      <c r="A6" s="4" t="s">
        <v>33</v>
      </c>
      <c r="B6" s="2">
        <v>29</v>
      </c>
      <c r="C6" s="2">
        <v>-108</v>
      </c>
      <c r="F6" s="5" t="s">
        <v>138</v>
      </c>
      <c r="G6" s="2">
        <v>6</v>
      </c>
      <c r="I6" s="2" t="s">
        <v>176</v>
      </c>
    </row>
    <row r="7" spans="1:9" x14ac:dyDescent="0.65">
      <c r="A7" s="6" t="s">
        <v>34</v>
      </c>
      <c r="B7" s="2">
        <v>12</v>
      </c>
      <c r="C7" s="2">
        <v>105</v>
      </c>
      <c r="F7" s="7" t="s">
        <v>140</v>
      </c>
      <c r="G7" s="2">
        <v>12</v>
      </c>
    </row>
    <row r="8" spans="1:9" x14ac:dyDescent="0.65">
      <c r="A8" s="6" t="s">
        <v>35</v>
      </c>
      <c r="B8" s="2">
        <v>21</v>
      </c>
      <c r="C8" s="2">
        <v>100</v>
      </c>
      <c r="F8" s="8" t="s">
        <v>141</v>
      </c>
      <c r="G8" s="2">
        <v>9</v>
      </c>
    </row>
    <row r="9" spans="1:9" x14ac:dyDescent="0.65">
      <c r="A9" s="6" t="s">
        <v>36</v>
      </c>
      <c r="B9" s="2">
        <v>48.5</v>
      </c>
      <c r="C9" s="2">
        <v>124</v>
      </c>
      <c r="F9" s="6" t="s">
        <v>142</v>
      </c>
      <c r="G9" s="2">
        <v>18</v>
      </c>
    </row>
    <row r="10" spans="1:9" x14ac:dyDescent="0.65">
      <c r="A10" s="6" t="s">
        <v>37</v>
      </c>
      <c r="B10" s="2">
        <v>39</v>
      </c>
      <c r="C10" s="2">
        <v>120</v>
      </c>
      <c r="F10" s="9" t="s">
        <v>143</v>
      </c>
      <c r="G10" s="2">
        <v>2</v>
      </c>
    </row>
    <row r="11" spans="1:9" x14ac:dyDescent="0.65">
      <c r="A11" s="6" t="s">
        <v>38</v>
      </c>
      <c r="B11" s="2">
        <v>33</v>
      </c>
      <c r="C11" s="2">
        <v>116</v>
      </c>
      <c r="F11" s="4" t="s">
        <v>144</v>
      </c>
      <c r="G11" s="2">
        <v>4</v>
      </c>
    </row>
    <row r="12" spans="1:9" x14ac:dyDescent="0.65">
      <c r="A12" s="6" t="s">
        <v>39</v>
      </c>
      <c r="B12" s="2">
        <v>47.5</v>
      </c>
      <c r="C12" s="2">
        <v>133.5</v>
      </c>
      <c r="F12" s="10" t="s">
        <v>160</v>
      </c>
      <c r="G12" s="10">
        <f>SUM(G6:G11)</f>
        <v>51</v>
      </c>
    </row>
    <row r="13" spans="1:9" x14ac:dyDescent="0.65">
      <c r="A13" s="6" t="s">
        <v>40</v>
      </c>
      <c r="B13" s="2">
        <v>22</v>
      </c>
      <c r="C13" s="2">
        <v>100</v>
      </c>
    </row>
    <row r="14" spans="1:9" x14ac:dyDescent="0.65">
      <c r="A14" s="6" t="s">
        <v>41</v>
      </c>
      <c r="B14" s="2">
        <v>28</v>
      </c>
      <c r="C14" s="2">
        <v>109</v>
      </c>
    </row>
    <row r="15" spans="1:9" x14ac:dyDescent="0.65">
      <c r="A15" s="6" t="s">
        <v>42</v>
      </c>
      <c r="B15" s="2">
        <v>48.5</v>
      </c>
      <c r="C15" s="2">
        <v>119</v>
      </c>
    </row>
    <row r="16" spans="1:9" x14ac:dyDescent="0.65">
      <c r="A16" s="6" t="s">
        <v>43</v>
      </c>
      <c r="B16" s="2">
        <v>26</v>
      </c>
      <c r="C16" s="2">
        <v>100</v>
      </c>
    </row>
    <row r="17" spans="1:3" x14ac:dyDescent="0.65">
      <c r="A17" s="6" t="s">
        <v>44</v>
      </c>
      <c r="B17" s="2">
        <v>50.5</v>
      </c>
      <c r="C17" s="2">
        <v>126.5</v>
      </c>
    </row>
    <row r="18" spans="1:3" x14ac:dyDescent="0.65">
      <c r="A18" s="6" t="s">
        <v>45</v>
      </c>
      <c r="B18" s="2">
        <v>27</v>
      </c>
      <c r="C18" s="2">
        <v>119</v>
      </c>
    </row>
    <row r="19" spans="1:3" x14ac:dyDescent="0.65">
      <c r="A19" s="6" t="s">
        <v>46</v>
      </c>
      <c r="B19" s="2">
        <v>36</v>
      </c>
      <c r="C19" s="2">
        <v>101</v>
      </c>
    </row>
    <row r="20" spans="1:3" x14ac:dyDescent="0.65">
      <c r="A20" s="6" t="s">
        <v>47</v>
      </c>
      <c r="B20" s="2">
        <v>29</v>
      </c>
      <c r="C20" s="2">
        <v>109</v>
      </c>
    </row>
    <row r="21" spans="1:3" x14ac:dyDescent="0.65">
      <c r="A21" s="8" t="s">
        <v>48</v>
      </c>
      <c r="B21" s="2">
        <v>44</v>
      </c>
      <c r="C21" s="2">
        <v>81</v>
      </c>
    </row>
    <row r="22" spans="1:3" x14ac:dyDescent="0.65">
      <c r="A22" s="6" t="s">
        <v>49</v>
      </c>
      <c r="B22" s="2">
        <v>43.5</v>
      </c>
      <c r="C22" s="2">
        <v>81.5</v>
      </c>
    </row>
    <row r="23" spans="1:3" x14ac:dyDescent="0.65">
      <c r="A23" s="6" t="s">
        <v>50</v>
      </c>
      <c r="B23" s="2">
        <v>28</v>
      </c>
      <c r="C23" s="2">
        <v>103</v>
      </c>
    </row>
    <row r="24" spans="1:3" x14ac:dyDescent="0.65">
      <c r="A24" s="6" t="s">
        <v>51</v>
      </c>
      <c r="B24" s="2">
        <v>38</v>
      </c>
      <c r="C24" s="2">
        <v>138</v>
      </c>
    </row>
    <row r="25" spans="1:3" x14ac:dyDescent="0.65">
      <c r="A25" s="8" t="s">
        <v>52</v>
      </c>
      <c r="B25" s="2">
        <v>30.5</v>
      </c>
      <c r="C25" s="2">
        <v>66.5</v>
      </c>
    </row>
    <row r="26" spans="1:3" x14ac:dyDescent="0.65">
      <c r="A26" s="8" t="s">
        <v>53</v>
      </c>
      <c r="B26" s="2">
        <v>30.5</v>
      </c>
      <c r="C26" s="2">
        <v>66.5</v>
      </c>
    </row>
    <row r="27" spans="1:3" x14ac:dyDescent="0.65">
      <c r="A27" s="8" t="s">
        <v>54</v>
      </c>
      <c r="B27" s="2">
        <v>36.5</v>
      </c>
      <c r="C27" s="2">
        <v>74</v>
      </c>
    </row>
    <row r="28" spans="1:3" x14ac:dyDescent="0.65">
      <c r="A28" s="8" t="s">
        <v>55</v>
      </c>
      <c r="B28" s="2">
        <v>33.5</v>
      </c>
      <c r="C28" s="2">
        <v>70</v>
      </c>
    </row>
    <row r="29" spans="1:3" x14ac:dyDescent="0.65">
      <c r="A29" s="8" t="s">
        <v>56</v>
      </c>
      <c r="B29" s="2">
        <v>36</v>
      </c>
      <c r="C29" s="2">
        <v>71.5</v>
      </c>
    </row>
    <row r="30" spans="1:3" x14ac:dyDescent="0.65">
      <c r="A30" s="8" t="s">
        <v>57</v>
      </c>
      <c r="B30" s="2">
        <v>26</v>
      </c>
      <c r="C30" s="2">
        <v>64</v>
      </c>
    </row>
    <row r="31" spans="1:3" x14ac:dyDescent="0.65">
      <c r="A31" s="8" t="s">
        <v>58</v>
      </c>
      <c r="B31" s="2">
        <v>33.5</v>
      </c>
      <c r="C31" s="2">
        <v>70.5</v>
      </c>
    </row>
    <row r="32" spans="1:3" x14ac:dyDescent="0.65">
      <c r="A32" s="8" t="s">
        <v>59</v>
      </c>
      <c r="B32" s="2">
        <v>25.5</v>
      </c>
      <c r="C32" s="2">
        <v>69</v>
      </c>
    </row>
    <row r="33" spans="1:3" x14ac:dyDescent="0.65">
      <c r="A33" s="6" t="s">
        <v>60</v>
      </c>
      <c r="B33" s="2">
        <v>63</v>
      </c>
      <c r="C33" s="2">
        <v>129.5</v>
      </c>
    </row>
    <row r="34" spans="1:3" x14ac:dyDescent="0.65">
      <c r="A34" s="7" t="s">
        <v>61</v>
      </c>
      <c r="B34" s="2">
        <v>43</v>
      </c>
      <c r="C34" s="2">
        <v>0</v>
      </c>
    </row>
    <row r="35" spans="1:3" x14ac:dyDescent="0.65">
      <c r="A35" s="7" t="s">
        <v>62</v>
      </c>
      <c r="B35" s="2">
        <v>46</v>
      </c>
      <c r="C35" s="2">
        <v>2</v>
      </c>
    </row>
    <row r="36" spans="1:3" x14ac:dyDescent="0.65">
      <c r="A36" s="7" t="s">
        <v>63</v>
      </c>
      <c r="B36" s="2">
        <v>46</v>
      </c>
      <c r="C36" s="2">
        <v>10</v>
      </c>
    </row>
    <row r="37" spans="1:3" x14ac:dyDescent="0.65">
      <c r="A37" s="7" t="s">
        <v>64</v>
      </c>
      <c r="B37" s="2">
        <v>40</v>
      </c>
      <c r="C37" s="2">
        <v>9</v>
      </c>
    </row>
    <row r="38" spans="1:3" x14ac:dyDescent="0.65">
      <c r="A38" s="7" t="s">
        <v>65</v>
      </c>
      <c r="B38" s="2">
        <v>43</v>
      </c>
      <c r="C38" s="2">
        <v>11</v>
      </c>
    </row>
    <row r="39" spans="1:3" x14ac:dyDescent="0.65">
      <c r="A39" s="7" t="s">
        <v>66</v>
      </c>
      <c r="B39" s="2">
        <v>59</v>
      </c>
      <c r="C39" s="2">
        <v>-3</v>
      </c>
    </row>
    <row r="40" spans="1:3" x14ac:dyDescent="0.65">
      <c r="A40" s="7" t="s">
        <v>67</v>
      </c>
      <c r="B40" s="2">
        <v>61</v>
      </c>
      <c r="C40" s="2">
        <v>40</v>
      </c>
    </row>
    <row r="41" spans="1:3" x14ac:dyDescent="0.65">
      <c r="A41" s="7" t="s">
        <v>68</v>
      </c>
      <c r="B41" s="2">
        <v>44</v>
      </c>
      <c r="C41" s="2">
        <v>39</v>
      </c>
    </row>
    <row r="42" spans="1:3" x14ac:dyDescent="0.65">
      <c r="A42" s="7" t="s">
        <v>69</v>
      </c>
      <c r="B42" s="2">
        <v>32</v>
      </c>
      <c r="C42" s="2">
        <v>35</v>
      </c>
    </row>
    <row r="43" spans="1:3" x14ac:dyDescent="0.65">
      <c r="A43" s="7" t="s">
        <v>70</v>
      </c>
      <c r="B43" s="2">
        <v>32</v>
      </c>
      <c r="C43" s="2">
        <v>35</v>
      </c>
    </row>
    <row r="44" spans="1:3" x14ac:dyDescent="0.65">
      <c r="A44" s="7" t="s">
        <v>71</v>
      </c>
      <c r="B44" s="2">
        <v>31</v>
      </c>
      <c r="C44" s="2">
        <v>35</v>
      </c>
    </row>
    <row r="45" spans="1:3" x14ac:dyDescent="0.65">
      <c r="A45" s="7" t="s">
        <v>72</v>
      </c>
      <c r="B45" s="2">
        <v>32</v>
      </c>
      <c r="C45" s="2">
        <v>3</v>
      </c>
    </row>
    <row r="46" spans="1:3" x14ac:dyDescent="0.65">
      <c r="A46" s="9" t="s">
        <v>73</v>
      </c>
      <c r="B46" s="2">
        <v>-6</v>
      </c>
      <c r="C46" s="2">
        <v>155</v>
      </c>
    </row>
    <row r="47" spans="1:3" x14ac:dyDescent="0.65">
      <c r="A47" s="9" t="s">
        <v>74</v>
      </c>
      <c r="B47" s="2">
        <v>-4</v>
      </c>
      <c r="C47" s="2">
        <v>143</v>
      </c>
    </row>
    <row r="48" spans="1:3" x14ac:dyDescent="0.65">
      <c r="A48" s="5" t="s">
        <v>75</v>
      </c>
      <c r="B48" s="2">
        <v>4</v>
      </c>
      <c r="C48" s="2">
        <v>17</v>
      </c>
    </row>
    <row r="49" spans="1:3" x14ac:dyDescent="0.65">
      <c r="A49" s="5" t="s">
        <v>134</v>
      </c>
      <c r="B49" s="2">
        <v>1</v>
      </c>
      <c r="C49" s="2">
        <v>29</v>
      </c>
    </row>
    <row r="50" spans="1:3" x14ac:dyDescent="0.65">
      <c r="A50" s="5" t="s">
        <v>77</v>
      </c>
      <c r="B50" s="2">
        <v>-3</v>
      </c>
      <c r="C50" s="2">
        <v>37</v>
      </c>
    </row>
    <row r="51" spans="1:3" x14ac:dyDescent="0.65">
      <c r="A51" s="5" t="s">
        <v>78</v>
      </c>
      <c r="B51" s="2">
        <v>-21</v>
      </c>
      <c r="C51" s="2">
        <v>20</v>
      </c>
    </row>
    <row r="52" spans="1:3" x14ac:dyDescent="0.65">
      <c r="A52" s="5" t="s">
        <v>79</v>
      </c>
      <c r="B52" s="2">
        <v>8</v>
      </c>
      <c r="C52" s="2">
        <v>5</v>
      </c>
    </row>
    <row r="53" spans="1:3" x14ac:dyDescent="0.65">
      <c r="A53" s="11" t="s">
        <v>80</v>
      </c>
      <c r="B53" s="10">
        <v>12</v>
      </c>
      <c r="C53" s="10">
        <v>-12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D7FA5-BB8A-4F45-BFE6-8AC072B8E4E8}">
  <dimension ref="A1:I36"/>
  <sheetViews>
    <sheetView workbookViewId="0">
      <selection activeCell="A41" sqref="A41"/>
    </sheetView>
  </sheetViews>
  <sheetFormatPr defaultColWidth="8.85546875" defaultRowHeight="14.15" x14ac:dyDescent="0.65"/>
  <cols>
    <col min="1" max="1" width="32.35546875" style="2" customWidth="1"/>
    <col min="2" max="2" width="10.2109375" style="2" customWidth="1"/>
    <col min="3" max="3" width="9.85546875" style="2" customWidth="1"/>
    <col min="4" max="4" width="5.140625" style="2" customWidth="1"/>
    <col min="5" max="5" width="11.140625" style="2" customWidth="1"/>
    <col min="6" max="6" width="43" style="2" customWidth="1"/>
    <col min="7" max="7" width="10.7109375" style="2" customWidth="1"/>
    <col min="8" max="8" width="2.7109375" style="2" customWidth="1"/>
    <col min="9" max="16384" width="8.85546875" style="2"/>
  </cols>
  <sheetData>
    <row r="1" spans="1:9" ht="16.75" customHeight="1" x14ac:dyDescent="0.65">
      <c r="A1" s="1" t="s">
        <v>169</v>
      </c>
    </row>
    <row r="2" spans="1:9" x14ac:dyDescent="0.65">
      <c r="A2" s="3" t="s">
        <v>115</v>
      </c>
      <c r="B2" s="3" t="s">
        <v>179</v>
      </c>
      <c r="C2" s="3" t="s">
        <v>180</v>
      </c>
      <c r="E2" s="2" t="s">
        <v>159</v>
      </c>
    </row>
    <row r="3" spans="1:9" ht="18.45" x14ac:dyDescent="0.65">
      <c r="A3" s="12" t="s">
        <v>81</v>
      </c>
      <c r="B3" s="33">
        <v>64.099999999999994</v>
      </c>
      <c r="C3" s="33">
        <v>-50</v>
      </c>
      <c r="E3" s="2" t="s">
        <v>174</v>
      </c>
    </row>
    <row r="4" spans="1:9" x14ac:dyDescent="0.65">
      <c r="A4" s="5" t="s">
        <v>82</v>
      </c>
      <c r="B4" s="33">
        <v>47.583117999999999</v>
      </c>
      <c r="C4" s="33">
        <v>-62.820574000000001</v>
      </c>
    </row>
    <row r="5" spans="1:9" x14ac:dyDescent="0.65">
      <c r="A5" s="13" t="s">
        <v>83</v>
      </c>
      <c r="B5" s="33">
        <v>62.466999999999999</v>
      </c>
      <c r="C5" s="33">
        <v>-51.5</v>
      </c>
      <c r="F5" s="3" t="s">
        <v>145</v>
      </c>
      <c r="G5" s="3" t="s">
        <v>139</v>
      </c>
      <c r="I5" s="2" t="s">
        <v>177</v>
      </c>
    </row>
    <row r="6" spans="1:9" x14ac:dyDescent="0.65">
      <c r="A6" s="13" t="s">
        <v>84</v>
      </c>
      <c r="B6" s="33">
        <v>62.466999999999999</v>
      </c>
      <c r="C6" s="33">
        <v>-51.366999999999997</v>
      </c>
      <c r="F6" s="5" t="s">
        <v>153</v>
      </c>
      <c r="G6" s="2">
        <v>1</v>
      </c>
    </row>
    <row r="7" spans="1:9" x14ac:dyDescent="0.65">
      <c r="A7" s="13" t="s">
        <v>85</v>
      </c>
      <c r="B7" s="33">
        <v>64.066999999999993</v>
      </c>
      <c r="C7" s="33">
        <v>-53.366999999999997</v>
      </c>
      <c r="F7" s="14" t="s">
        <v>154</v>
      </c>
      <c r="G7" s="2">
        <v>15</v>
      </c>
    </row>
    <row r="8" spans="1:9" x14ac:dyDescent="0.65">
      <c r="A8" s="13" t="s">
        <v>86</v>
      </c>
      <c r="B8" s="33">
        <v>70.667000000000002</v>
      </c>
      <c r="C8" s="33">
        <v>-51.2</v>
      </c>
      <c r="F8" s="12" t="s">
        <v>155</v>
      </c>
      <c r="G8" s="2">
        <v>6</v>
      </c>
    </row>
    <row r="9" spans="1:9" x14ac:dyDescent="0.65">
      <c r="A9" s="13" t="s">
        <v>87</v>
      </c>
      <c r="B9" s="33">
        <v>69.203000000000003</v>
      </c>
      <c r="C9" s="33">
        <v>-51.249000000000002</v>
      </c>
      <c r="F9" s="15" t="s">
        <v>156</v>
      </c>
      <c r="G9" s="2">
        <v>5</v>
      </c>
    </row>
    <row r="10" spans="1:9" x14ac:dyDescent="0.65">
      <c r="A10" s="13" t="s">
        <v>88</v>
      </c>
      <c r="B10" s="33">
        <v>69.203000000000003</v>
      </c>
      <c r="C10" s="33">
        <v>-50.2</v>
      </c>
      <c r="F10" s="16" t="s">
        <v>157</v>
      </c>
      <c r="G10" s="2">
        <v>5</v>
      </c>
    </row>
    <row r="11" spans="1:9" x14ac:dyDescent="0.65">
      <c r="A11" s="6" t="s">
        <v>89</v>
      </c>
      <c r="B11" s="33">
        <v>66.216999999999999</v>
      </c>
      <c r="C11" s="33">
        <v>-15.5</v>
      </c>
      <c r="F11" s="17" t="s">
        <v>158</v>
      </c>
      <c r="G11" s="2">
        <v>2</v>
      </c>
    </row>
    <row r="12" spans="1:9" x14ac:dyDescent="0.65">
      <c r="A12" s="12" t="s">
        <v>90</v>
      </c>
      <c r="B12" s="33">
        <v>64.435000000000002</v>
      </c>
      <c r="C12" s="33">
        <v>-51</v>
      </c>
      <c r="F12" s="10" t="s">
        <v>160</v>
      </c>
      <c r="G12" s="10">
        <f>SUM(G6:G11)</f>
        <v>34</v>
      </c>
    </row>
    <row r="13" spans="1:9" x14ac:dyDescent="0.65">
      <c r="A13" s="12" t="s">
        <v>91</v>
      </c>
      <c r="B13" s="33">
        <v>64.435000000000002</v>
      </c>
      <c r="C13" s="33">
        <v>-50</v>
      </c>
    </row>
    <row r="14" spans="1:9" x14ac:dyDescent="0.65">
      <c r="A14" s="13" t="s">
        <v>92</v>
      </c>
      <c r="B14" s="33">
        <v>65.783000000000001</v>
      </c>
      <c r="C14" s="33">
        <v>-54.5</v>
      </c>
    </row>
    <row r="15" spans="1:9" x14ac:dyDescent="0.65">
      <c r="A15" s="8" t="s">
        <v>93</v>
      </c>
      <c r="B15" s="33">
        <v>63.933</v>
      </c>
      <c r="C15" s="33">
        <v>-36.35</v>
      </c>
    </row>
    <row r="16" spans="1:9" x14ac:dyDescent="0.65">
      <c r="A16" s="13" t="s">
        <v>94</v>
      </c>
      <c r="B16" s="33">
        <v>68.5</v>
      </c>
      <c r="C16" s="33">
        <v>-56.8</v>
      </c>
    </row>
    <row r="17" spans="1:3" x14ac:dyDescent="0.65">
      <c r="A17" s="8" t="s">
        <v>95</v>
      </c>
      <c r="B17" s="33">
        <v>59.488999999999997</v>
      </c>
      <c r="C17" s="33">
        <v>-44.533999999999999</v>
      </c>
    </row>
    <row r="18" spans="1:3" x14ac:dyDescent="0.65">
      <c r="A18" s="6" t="s">
        <v>96</v>
      </c>
      <c r="B18" s="33">
        <v>61.972000000000001</v>
      </c>
      <c r="C18" s="33">
        <v>-49.564</v>
      </c>
    </row>
    <row r="19" spans="1:3" x14ac:dyDescent="0.65">
      <c r="A19" s="13" t="s">
        <v>97</v>
      </c>
      <c r="B19" s="33">
        <v>61.972000000000001</v>
      </c>
      <c r="C19" s="33">
        <v>-48.4</v>
      </c>
    </row>
    <row r="20" spans="1:3" x14ac:dyDescent="0.65">
      <c r="A20" s="12" t="s">
        <v>98</v>
      </c>
      <c r="B20" s="33">
        <v>60.720999999999997</v>
      </c>
      <c r="C20" s="33">
        <v>-45.97</v>
      </c>
    </row>
    <row r="21" spans="1:3" x14ac:dyDescent="0.65">
      <c r="A21" s="13" t="s">
        <v>99</v>
      </c>
      <c r="B21" s="33">
        <v>60.720999999999997</v>
      </c>
      <c r="C21" s="33">
        <v>-45</v>
      </c>
    </row>
    <row r="22" spans="1:3" x14ac:dyDescent="0.65">
      <c r="A22" s="12" t="s">
        <v>100</v>
      </c>
      <c r="B22" s="33">
        <v>64.099999999999994</v>
      </c>
      <c r="C22" s="33">
        <v>-51</v>
      </c>
    </row>
    <row r="23" spans="1:3" x14ac:dyDescent="0.65">
      <c r="A23" s="13" t="s">
        <v>101</v>
      </c>
      <c r="B23" s="33">
        <v>66.8</v>
      </c>
      <c r="C23" s="33">
        <v>-55.15</v>
      </c>
    </row>
    <row r="24" spans="1:3" x14ac:dyDescent="0.65">
      <c r="A24" s="13" t="s">
        <v>102</v>
      </c>
      <c r="B24" s="33">
        <v>67</v>
      </c>
      <c r="C24" s="33">
        <v>-52.58</v>
      </c>
    </row>
    <row r="25" spans="1:3" x14ac:dyDescent="0.65">
      <c r="A25" s="12" t="s">
        <v>103</v>
      </c>
      <c r="B25" s="33">
        <v>67</v>
      </c>
      <c r="C25" s="33">
        <v>-53.5</v>
      </c>
    </row>
    <row r="26" spans="1:3" x14ac:dyDescent="0.65">
      <c r="A26" s="13" t="s">
        <v>104</v>
      </c>
      <c r="B26" s="33">
        <v>66.55</v>
      </c>
      <c r="C26" s="33">
        <v>-52.5</v>
      </c>
    </row>
    <row r="27" spans="1:3" x14ac:dyDescent="0.65">
      <c r="A27" s="13" t="s">
        <v>105</v>
      </c>
      <c r="B27" s="33">
        <v>66.55</v>
      </c>
      <c r="C27" s="33">
        <v>-53.5</v>
      </c>
    </row>
    <row r="28" spans="1:3" x14ac:dyDescent="0.65">
      <c r="A28" s="6" t="s">
        <v>106</v>
      </c>
      <c r="B28" s="33">
        <v>65.632999999999996</v>
      </c>
      <c r="C28" s="33">
        <v>-37.667000000000002</v>
      </c>
    </row>
    <row r="29" spans="1:3" x14ac:dyDescent="0.65">
      <c r="A29" s="13" t="s">
        <v>107</v>
      </c>
      <c r="B29" s="33">
        <v>70.667000000000002</v>
      </c>
      <c r="C29" s="33">
        <v>-52.133000000000003</v>
      </c>
    </row>
    <row r="30" spans="1:3" x14ac:dyDescent="0.65">
      <c r="A30" s="6" t="s">
        <v>116</v>
      </c>
      <c r="B30" s="33">
        <v>63.49</v>
      </c>
      <c r="C30" s="33">
        <v>-21.05</v>
      </c>
    </row>
    <row r="31" spans="1:3" x14ac:dyDescent="0.65">
      <c r="A31" s="8" t="s">
        <v>117</v>
      </c>
      <c r="B31" s="33">
        <v>63.2</v>
      </c>
      <c r="C31" s="33">
        <v>-19.3</v>
      </c>
    </row>
    <row r="32" spans="1:3" x14ac:dyDescent="0.65">
      <c r="A32" s="17" t="s">
        <v>118</v>
      </c>
      <c r="B32" s="33">
        <v>58</v>
      </c>
      <c r="C32" s="33">
        <v>-3</v>
      </c>
    </row>
    <row r="33" spans="1:3" x14ac:dyDescent="0.65">
      <c r="A33" s="17" t="s">
        <v>119</v>
      </c>
      <c r="B33" s="33">
        <v>55.04</v>
      </c>
      <c r="C33" s="33">
        <v>15.3</v>
      </c>
    </row>
    <row r="34" spans="1:3" x14ac:dyDescent="0.65">
      <c r="A34" s="6" t="s">
        <v>120</v>
      </c>
      <c r="B34" s="33">
        <v>68.150000000000006</v>
      </c>
      <c r="C34" s="33">
        <v>14.48</v>
      </c>
    </row>
    <row r="35" spans="1:3" x14ac:dyDescent="0.65">
      <c r="A35" s="8" t="s">
        <v>121</v>
      </c>
      <c r="B35" s="33">
        <v>75.64</v>
      </c>
      <c r="C35" s="33">
        <v>16.82</v>
      </c>
    </row>
    <row r="36" spans="1:3" x14ac:dyDescent="0.65">
      <c r="A36" s="18" t="s">
        <v>122</v>
      </c>
      <c r="B36" s="35">
        <v>67.33</v>
      </c>
      <c r="C36" s="35">
        <v>11.38</v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D6E60-D9CC-4DB8-AEA2-00D8E4B85880}">
  <dimension ref="A1:Q27"/>
  <sheetViews>
    <sheetView zoomScaleNormal="100" workbookViewId="0">
      <selection activeCell="I31" sqref="I31"/>
    </sheetView>
  </sheetViews>
  <sheetFormatPr defaultColWidth="8.85546875" defaultRowHeight="14.15" x14ac:dyDescent="0.65"/>
  <cols>
    <col min="1" max="12" width="8.85546875" style="2"/>
    <col min="13" max="13" width="2.85546875" style="2" customWidth="1"/>
    <col min="14" max="16384" width="8.85546875" style="2"/>
  </cols>
  <sheetData>
    <row r="1" spans="1:17" ht="16.3" customHeight="1" x14ac:dyDescent="0.65">
      <c r="A1" s="1" t="s">
        <v>175</v>
      </c>
    </row>
    <row r="2" spans="1:17" x14ac:dyDescent="0.65">
      <c r="A2" s="3" t="s">
        <v>115</v>
      </c>
      <c r="B2" s="3" t="s">
        <v>123</v>
      </c>
      <c r="C2" s="3" t="s">
        <v>124</v>
      </c>
      <c r="D2" s="3" t="s">
        <v>125</v>
      </c>
      <c r="E2" s="3" t="s">
        <v>126</v>
      </c>
      <c r="F2" s="3" t="s">
        <v>127</v>
      </c>
      <c r="G2" s="3" t="s">
        <v>128</v>
      </c>
      <c r="H2" s="3" t="s">
        <v>129</v>
      </c>
      <c r="I2" s="3" t="s">
        <v>130</v>
      </c>
      <c r="J2" s="3" t="s">
        <v>131</v>
      </c>
      <c r="K2" s="3" t="s">
        <v>132</v>
      </c>
      <c r="L2" s="3" t="s">
        <v>133</v>
      </c>
      <c r="N2" s="2" t="s">
        <v>165</v>
      </c>
    </row>
    <row r="3" spans="1:17" x14ac:dyDescent="0.65">
      <c r="A3" s="19" t="s">
        <v>1</v>
      </c>
      <c r="B3" s="33">
        <v>59.524999999999999</v>
      </c>
      <c r="C3" s="33">
        <v>137.875</v>
      </c>
      <c r="D3" s="33">
        <v>70.5</v>
      </c>
      <c r="E3" s="33">
        <v>18.695</v>
      </c>
      <c r="F3" s="33">
        <v>183.5</v>
      </c>
      <c r="G3" s="33">
        <v>3.85</v>
      </c>
      <c r="H3" s="33">
        <v>15.25</v>
      </c>
      <c r="I3" s="33">
        <v>1180</v>
      </c>
      <c r="J3" s="33">
        <v>394</v>
      </c>
      <c r="K3" s="33">
        <v>11.75</v>
      </c>
      <c r="L3" s="33">
        <v>38.799999999999997</v>
      </c>
      <c r="N3" s="20" t="s">
        <v>166</v>
      </c>
    </row>
    <row r="4" spans="1:17" x14ac:dyDescent="0.65">
      <c r="A4" s="19" t="s">
        <v>2</v>
      </c>
      <c r="B4" s="33">
        <v>58.746000000000002</v>
      </c>
      <c r="C4" s="33">
        <v>133.35599999999999</v>
      </c>
      <c r="D4" s="33">
        <v>63.6</v>
      </c>
      <c r="E4" s="33">
        <v>18.425999999999998</v>
      </c>
      <c r="F4" s="33">
        <v>209.8</v>
      </c>
      <c r="G4" s="33">
        <v>5.28</v>
      </c>
      <c r="H4" s="33">
        <v>15.3</v>
      </c>
      <c r="I4" s="33">
        <v>1272</v>
      </c>
      <c r="J4" s="33">
        <v>399.2</v>
      </c>
      <c r="K4" s="33">
        <v>16.18</v>
      </c>
      <c r="L4" s="33">
        <v>45.38</v>
      </c>
    </row>
    <row r="5" spans="1:17" x14ac:dyDescent="0.65">
      <c r="A5" s="19" t="s">
        <v>3</v>
      </c>
      <c r="B5" s="34">
        <v>57.351999999999997</v>
      </c>
      <c r="C5" s="34">
        <v>131.738</v>
      </c>
      <c r="D5" s="34">
        <v>55</v>
      </c>
      <c r="E5" s="34">
        <v>17.994</v>
      </c>
      <c r="F5" s="34">
        <v>201.8</v>
      </c>
      <c r="G5" s="34">
        <v>4.72</v>
      </c>
      <c r="H5" s="34">
        <v>15.44</v>
      </c>
      <c r="I5" s="34">
        <v>1253.8</v>
      </c>
      <c r="J5" s="34">
        <v>342.8</v>
      </c>
      <c r="K5" s="34">
        <v>13.24</v>
      </c>
      <c r="L5" s="34">
        <v>49.18</v>
      </c>
      <c r="N5" s="3" t="s">
        <v>145</v>
      </c>
      <c r="O5" s="3" t="s">
        <v>139</v>
      </c>
      <c r="Q5" s="2" t="s">
        <v>178</v>
      </c>
    </row>
    <row r="6" spans="1:17" x14ac:dyDescent="0.65">
      <c r="A6" s="19" t="s">
        <v>4</v>
      </c>
      <c r="B6" s="34">
        <v>56.8055555555556</v>
      </c>
      <c r="C6" s="34">
        <v>130.72777777777799</v>
      </c>
      <c r="D6" s="34">
        <v>204.444444444444</v>
      </c>
      <c r="E6" s="34">
        <v>17.837777777777799</v>
      </c>
      <c r="F6" s="34">
        <v>181.111111111111</v>
      </c>
      <c r="G6" s="34">
        <v>3.7777777777777799</v>
      </c>
      <c r="H6" s="34">
        <v>14.366666666666699</v>
      </c>
      <c r="I6" s="34">
        <v>1122.6666666666699</v>
      </c>
      <c r="J6" s="34">
        <v>370.444444444444</v>
      </c>
      <c r="K6" s="34">
        <v>14.588888888888899</v>
      </c>
      <c r="L6" s="34">
        <v>41.6111111111111</v>
      </c>
      <c r="N6" s="19" t="s">
        <v>161</v>
      </c>
      <c r="O6" s="2">
        <v>9</v>
      </c>
    </row>
    <row r="7" spans="1:17" x14ac:dyDescent="0.65">
      <c r="A7" s="19" t="s">
        <v>5</v>
      </c>
      <c r="B7" s="34">
        <v>56.678571428571402</v>
      </c>
      <c r="C7" s="34">
        <v>129.75285714285701</v>
      </c>
      <c r="D7" s="34">
        <v>619.142857142857</v>
      </c>
      <c r="E7" s="34">
        <v>17.8028571428571</v>
      </c>
      <c r="F7" s="34">
        <v>153.857142857143</v>
      </c>
      <c r="G7" s="34">
        <v>1.8142857142857101</v>
      </c>
      <c r="H7" s="34">
        <v>13.214285714285699</v>
      </c>
      <c r="I7" s="34">
        <v>956.142857142857</v>
      </c>
      <c r="J7" s="34">
        <v>358</v>
      </c>
      <c r="K7" s="34">
        <v>12.4857142857143</v>
      </c>
      <c r="L7" s="34">
        <v>37.1142857142857</v>
      </c>
      <c r="N7" s="6" t="s">
        <v>162</v>
      </c>
      <c r="O7" s="2">
        <v>2</v>
      </c>
    </row>
    <row r="8" spans="1:17" x14ac:dyDescent="0.65">
      <c r="A8" s="19" t="s">
        <v>6</v>
      </c>
      <c r="B8" s="33">
        <v>55.387777777777799</v>
      </c>
      <c r="C8" s="33">
        <v>129.07</v>
      </c>
      <c r="D8" s="33">
        <v>102.555555555556</v>
      </c>
      <c r="E8" s="33">
        <v>17.47</v>
      </c>
      <c r="F8" s="33">
        <v>208.333333333333</v>
      </c>
      <c r="G8" s="33">
        <v>5.6666666666666696</v>
      </c>
      <c r="H8" s="33">
        <v>15.3333333333333</v>
      </c>
      <c r="I8" s="33">
        <v>1095.55555555556</v>
      </c>
      <c r="J8" s="33">
        <v>341.777777777778</v>
      </c>
      <c r="K8" s="33">
        <v>15.3555555555556</v>
      </c>
      <c r="L8" s="33">
        <v>46.3</v>
      </c>
      <c r="N8" s="9" t="s">
        <v>163</v>
      </c>
      <c r="O8" s="2">
        <v>12</v>
      </c>
    </row>
    <row r="9" spans="1:17" x14ac:dyDescent="0.65">
      <c r="A9" s="19" t="s">
        <v>7</v>
      </c>
      <c r="B9" s="33">
        <v>54.647027027027001</v>
      </c>
      <c r="C9" s="33">
        <v>128.54675675675699</v>
      </c>
      <c r="D9" s="33">
        <v>121.486486486486</v>
      </c>
      <c r="E9" s="33">
        <v>17.2943243243243</v>
      </c>
      <c r="F9" s="33">
        <v>207.27027027027</v>
      </c>
      <c r="G9" s="33">
        <v>5.3972972972972997</v>
      </c>
      <c r="H9" s="33">
        <v>15.0513513513514</v>
      </c>
      <c r="I9" s="33">
        <v>1445.0810810810799</v>
      </c>
      <c r="J9" s="33">
        <v>382.10810810810801</v>
      </c>
      <c r="K9" s="33">
        <v>12.8783783783784</v>
      </c>
      <c r="L9" s="33">
        <v>43.651351351351401</v>
      </c>
      <c r="N9" s="16" t="s">
        <v>164</v>
      </c>
      <c r="O9" s="2">
        <v>2</v>
      </c>
    </row>
    <row r="10" spans="1:17" x14ac:dyDescent="0.65">
      <c r="A10" s="19" t="s">
        <v>8</v>
      </c>
      <c r="B10" s="33">
        <v>54.66</v>
      </c>
      <c r="C10" s="33">
        <v>126.982727272727</v>
      </c>
      <c r="D10" s="33">
        <v>532.09090909090901</v>
      </c>
      <c r="E10" s="33">
        <v>17.297272727272698</v>
      </c>
      <c r="F10" s="33">
        <v>161.18181818181799</v>
      </c>
      <c r="G10" s="33">
        <v>3.5454545454545499</v>
      </c>
      <c r="H10" s="33">
        <v>14.590909090909101</v>
      </c>
      <c r="I10" s="33">
        <v>510.90909090909099</v>
      </c>
      <c r="J10" s="33">
        <v>212</v>
      </c>
      <c r="K10" s="33">
        <v>26.6636363636364</v>
      </c>
      <c r="L10" s="33">
        <v>69.709090909090904</v>
      </c>
      <c r="N10" s="21" t="s">
        <v>160</v>
      </c>
      <c r="O10" s="10">
        <f>SUM(O6:O9)</f>
        <v>25</v>
      </c>
    </row>
    <row r="11" spans="1:17" x14ac:dyDescent="0.65">
      <c r="A11" s="19" t="s">
        <v>9</v>
      </c>
      <c r="B11" s="33">
        <v>54.1518181818182</v>
      </c>
      <c r="C11" s="33">
        <v>128.577272727273</v>
      </c>
      <c r="D11" s="33">
        <v>98</v>
      </c>
      <c r="E11" s="33">
        <v>17.18</v>
      </c>
      <c r="F11" s="33">
        <v>232</v>
      </c>
      <c r="G11" s="33">
        <v>6.4181818181818198</v>
      </c>
      <c r="H11" s="33">
        <v>15.7909090909091</v>
      </c>
      <c r="I11" s="33">
        <v>2063.8181818181802</v>
      </c>
      <c r="J11" s="33">
        <v>446.81818181818198</v>
      </c>
      <c r="K11" s="33">
        <v>8.1818181818181799</v>
      </c>
      <c r="L11" s="33">
        <v>36.536363636363603</v>
      </c>
    </row>
    <row r="12" spans="1:17" x14ac:dyDescent="0.65">
      <c r="A12" s="6" t="s">
        <v>10</v>
      </c>
      <c r="B12" s="33">
        <v>54.041428571428597</v>
      </c>
      <c r="C12" s="33">
        <v>122.33714285714299</v>
      </c>
      <c r="D12" s="33">
        <v>590</v>
      </c>
      <c r="E12" s="33">
        <v>17.1557142857143</v>
      </c>
      <c r="F12" s="33">
        <v>170</v>
      </c>
      <c r="G12" s="33">
        <v>3.77142857142857</v>
      </c>
      <c r="H12" s="33">
        <v>15.685714285714299</v>
      </c>
      <c r="I12" s="33">
        <v>689.28571428571399</v>
      </c>
      <c r="J12" s="33">
        <v>307.57142857142901</v>
      </c>
      <c r="K12" s="33">
        <v>20.514285714285698</v>
      </c>
      <c r="L12" s="33">
        <v>51.771428571428601</v>
      </c>
    </row>
    <row r="13" spans="1:17" x14ac:dyDescent="0.65">
      <c r="A13" s="6" t="s">
        <v>11</v>
      </c>
      <c r="B13" s="33">
        <v>52.977857142857097</v>
      </c>
      <c r="C13" s="33">
        <v>122.213214285714</v>
      </c>
      <c r="D13" s="33">
        <v>640.53571428571399</v>
      </c>
      <c r="E13" s="33">
        <v>16.930357142857101</v>
      </c>
      <c r="F13" s="33">
        <v>173.75</v>
      </c>
      <c r="G13" s="33">
        <v>4.4357142857142904</v>
      </c>
      <c r="H13" s="33">
        <v>15.492857142857099</v>
      </c>
      <c r="I13" s="33">
        <v>593.92857142857099</v>
      </c>
      <c r="J13" s="33">
        <v>297.21428571428601</v>
      </c>
      <c r="K13" s="33">
        <v>24.842857142857099</v>
      </c>
      <c r="L13" s="33">
        <v>53.078571428571401</v>
      </c>
    </row>
    <row r="14" spans="1:17" x14ac:dyDescent="0.65">
      <c r="A14" s="9" t="s">
        <v>12</v>
      </c>
      <c r="B14" s="33">
        <v>52.814999999999998</v>
      </c>
      <c r="C14" s="33">
        <v>126.765</v>
      </c>
      <c r="D14" s="33">
        <v>120.857142857143</v>
      </c>
      <c r="E14" s="33">
        <v>16.897857142857099</v>
      </c>
      <c r="F14" s="33">
        <v>205.5</v>
      </c>
      <c r="G14" s="33">
        <v>5.6285714285714299</v>
      </c>
      <c r="H14" s="33">
        <v>14.564285714285701</v>
      </c>
      <c r="I14" s="33">
        <v>1625.5</v>
      </c>
      <c r="J14" s="33">
        <v>370.71428571428601</v>
      </c>
      <c r="K14" s="33">
        <v>9.6642857142857093</v>
      </c>
      <c r="L14" s="33">
        <v>39.464285714285701</v>
      </c>
    </row>
    <row r="15" spans="1:17" x14ac:dyDescent="0.65">
      <c r="A15" s="9" t="s">
        <v>13</v>
      </c>
      <c r="B15" s="33">
        <v>52.4</v>
      </c>
      <c r="C15" s="33">
        <v>126.38500000000001</v>
      </c>
      <c r="D15" s="33">
        <v>143.5</v>
      </c>
      <c r="E15" s="33">
        <v>16.815000000000001</v>
      </c>
      <c r="F15" s="33">
        <v>199.5</v>
      </c>
      <c r="G15" s="33">
        <v>5.75</v>
      </c>
      <c r="H15" s="33">
        <v>15</v>
      </c>
      <c r="I15" s="33">
        <v>1254.5</v>
      </c>
      <c r="J15" s="33">
        <v>275.5</v>
      </c>
      <c r="K15" s="33">
        <v>13.55</v>
      </c>
      <c r="L15" s="33">
        <v>59.7</v>
      </c>
    </row>
    <row r="16" spans="1:17" x14ac:dyDescent="0.65">
      <c r="A16" s="9" t="s">
        <v>14</v>
      </c>
      <c r="B16" s="33">
        <v>51.691764705882399</v>
      </c>
      <c r="C16" s="33">
        <v>126.95411764705899</v>
      </c>
      <c r="D16" s="33">
        <v>87.235294117647101</v>
      </c>
      <c r="E16" s="33">
        <v>16.673529411764701</v>
      </c>
      <c r="F16" s="33">
        <v>265.41176470588198</v>
      </c>
      <c r="G16" s="33">
        <v>7.4529411764705902</v>
      </c>
      <c r="H16" s="33">
        <v>15.1647058823529</v>
      </c>
      <c r="I16" s="33">
        <v>2984.2941176470599</v>
      </c>
      <c r="J16" s="33">
        <v>703.82352941176498</v>
      </c>
      <c r="K16" s="33">
        <v>5.9882352941176498</v>
      </c>
      <c r="L16" s="33">
        <v>22</v>
      </c>
    </row>
    <row r="17" spans="1:12" x14ac:dyDescent="0.65">
      <c r="A17" s="9" t="s">
        <v>15</v>
      </c>
      <c r="B17" s="33">
        <v>51.336562499999999</v>
      </c>
      <c r="C17" s="33">
        <v>125.82968750000001</v>
      </c>
      <c r="D17" s="33">
        <v>206</v>
      </c>
      <c r="E17" s="33">
        <v>16.608437500000001</v>
      </c>
      <c r="F17" s="33">
        <v>234.375</v>
      </c>
      <c r="G17" s="33">
        <v>6.8531250000000004</v>
      </c>
      <c r="H17" s="33">
        <v>15.271875</v>
      </c>
      <c r="I17" s="33">
        <v>1903.71875</v>
      </c>
      <c r="J17" s="33">
        <v>441.6875</v>
      </c>
      <c r="K17" s="33">
        <v>10.356249999999999</v>
      </c>
      <c r="L17" s="33">
        <v>46.415624999999999</v>
      </c>
    </row>
    <row r="18" spans="1:12" x14ac:dyDescent="0.65">
      <c r="A18" s="9" t="s">
        <v>16</v>
      </c>
      <c r="B18" s="33">
        <v>51.038461538461497</v>
      </c>
      <c r="C18" s="33">
        <v>124.81576923076901</v>
      </c>
      <c r="D18" s="33">
        <v>101.57692307692299</v>
      </c>
      <c r="E18" s="33">
        <v>16.556153846153801</v>
      </c>
      <c r="F18" s="33">
        <v>240.269230769231</v>
      </c>
      <c r="G18" s="33">
        <v>7.5307692307692298</v>
      </c>
      <c r="H18" s="33">
        <v>16.138461538461499</v>
      </c>
      <c r="I18" s="33">
        <v>1575.38461538462</v>
      </c>
      <c r="J18" s="33">
        <v>300.038461538462</v>
      </c>
      <c r="K18" s="33">
        <v>11.342307692307701</v>
      </c>
      <c r="L18" s="33">
        <v>55.469230769230798</v>
      </c>
    </row>
    <row r="19" spans="1:12" x14ac:dyDescent="0.65">
      <c r="A19" s="9" t="s">
        <v>17</v>
      </c>
      <c r="B19" s="33">
        <v>50.64</v>
      </c>
      <c r="C19" s="33">
        <v>125.285</v>
      </c>
      <c r="D19" s="33">
        <v>31.5</v>
      </c>
      <c r="E19" s="33">
        <v>16.484999999999999</v>
      </c>
      <c r="F19" s="33">
        <v>287</v>
      </c>
      <c r="G19" s="33">
        <v>8.8000000000000007</v>
      </c>
      <c r="H19" s="33">
        <v>17.100000000000001</v>
      </c>
      <c r="I19" s="33">
        <v>2944</v>
      </c>
      <c r="J19" s="33">
        <v>678</v>
      </c>
      <c r="K19" s="33">
        <v>6.4</v>
      </c>
      <c r="L19" s="33">
        <v>25.3</v>
      </c>
    </row>
    <row r="20" spans="1:12" x14ac:dyDescent="0.65">
      <c r="A20" s="9" t="s">
        <v>18</v>
      </c>
      <c r="B20" s="33">
        <v>50.5485714285714</v>
      </c>
      <c r="C20" s="33">
        <v>124.144285714286</v>
      </c>
      <c r="D20" s="33">
        <v>70.428571428571402</v>
      </c>
      <c r="E20" s="33">
        <v>16.465714285714299</v>
      </c>
      <c r="F20" s="33">
        <v>235.857142857143</v>
      </c>
      <c r="G20" s="33">
        <v>7.5</v>
      </c>
      <c r="H20" s="33">
        <v>16.171428571428599</v>
      </c>
      <c r="I20" s="33">
        <v>2371</v>
      </c>
      <c r="J20" s="33">
        <v>512.71428571428601</v>
      </c>
      <c r="K20" s="33">
        <v>7.4428571428571404</v>
      </c>
      <c r="L20" s="33">
        <v>32.014285714285698</v>
      </c>
    </row>
    <row r="21" spans="1:12" x14ac:dyDescent="0.65">
      <c r="A21" s="9" t="s">
        <v>19</v>
      </c>
      <c r="B21" s="33">
        <v>50.235652173913003</v>
      </c>
      <c r="C21" s="33">
        <v>123.976956521739</v>
      </c>
      <c r="D21" s="33">
        <v>194.26086956521701</v>
      </c>
      <c r="E21" s="33">
        <v>16.41</v>
      </c>
      <c r="F21" s="33">
        <v>261.47826086956502</v>
      </c>
      <c r="G21" s="33">
        <v>8.1652173913043509</v>
      </c>
      <c r="H21" s="33">
        <v>17.234782608695699</v>
      </c>
      <c r="I21" s="33">
        <v>2791.8260869565202</v>
      </c>
      <c r="J21" s="33">
        <v>647.43478260869597</v>
      </c>
      <c r="K21" s="33">
        <v>6.5217391304347796</v>
      </c>
      <c r="L21" s="33">
        <v>26.686956521739098</v>
      </c>
    </row>
    <row r="22" spans="1:12" x14ac:dyDescent="0.65">
      <c r="A22" s="9" t="s">
        <v>20</v>
      </c>
      <c r="B22" s="33">
        <v>50.07</v>
      </c>
      <c r="C22" s="33">
        <v>123.391538461538</v>
      </c>
      <c r="D22" s="33">
        <v>174.07692307692301</v>
      </c>
      <c r="E22" s="33">
        <v>16.382307692307698</v>
      </c>
      <c r="F22" s="33">
        <v>238.30769230769201</v>
      </c>
      <c r="G22" s="33">
        <v>7.3384615384615399</v>
      </c>
      <c r="H22" s="33">
        <v>16.4384615384615</v>
      </c>
      <c r="I22" s="33">
        <v>2032</v>
      </c>
      <c r="J22" s="33">
        <v>387.538461538462</v>
      </c>
      <c r="K22" s="33">
        <v>8.6307692307692303</v>
      </c>
      <c r="L22" s="33">
        <v>42.507692307692302</v>
      </c>
    </row>
    <row r="23" spans="1:12" x14ac:dyDescent="0.65">
      <c r="A23" s="9" t="s">
        <v>21</v>
      </c>
      <c r="B23" s="33">
        <v>50.241724137931001</v>
      </c>
      <c r="C23" s="33">
        <v>122.84034482758599</v>
      </c>
      <c r="D23" s="33">
        <v>288.13793103448302</v>
      </c>
      <c r="E23" s="33">
        <v>16.4144827586207</v>
      </c>
      <c r="F23" s="33">
        <v>212</v>
      </c>
      <c r="G23" s="33">
        <v>6.7793103448275902</v>
      </c>
      <c r="H23" s="33">
        <v>17.151724137931001</v>
      </c>
      <c r="I23" s="33">
        <v>1447.51724137931</v>
      </c>
      <c r="J23" s="33">
        <v>310.241379310345</v>
      </c>
      <c r="K23" s="33">
        <v>12.2379310344828</v>
      </c>
      <c r="L23" s="33">
        <v>57.231034482758602</v>
      </c>
    </row>
    <row r="24" spans="1:12" x14ac:dyDescent="0.65">
      <c r="A24" s="9" t="s">
        <v>22</v>
      </c>
      <c r="B24" s="33">
        <v>49.432549019607798</v>
      </c>
      <c r="C24" s="33">
        <v>121.710980392157</v>
      </c>
      <c r="D24" s="33">
        <v>209.35294117647101</v>
      </c>
      <c r="E24" s="33">
        <v>16.277450980392199</v>
      </c>
      <c r="F24" s="33">
        <v>252.29411764705901</v>
      </c>
      <c r="G24" s="33">
        <v>8.2137254901960794</v>
      </c>
      <c r="H24" s="33">
        <v>17.600000000000001</v>
      </c>
      <c r="I24" s="33">
        <v>1655.5882352941201</v>
      </c>
      <c r="J24" s="33">
        <v>380.17647058823502</v>
      </c>
      <c r="K24" s="33">
        <v>11.7039215686275</v>
      </c>
      <c r="L24" s="33">
        <v>50.882352941176499</v>
      </c>
    </row>
    <row r="25" spans="1:12" x14ac:dyDescent="0.65">
      <c r="A25" s="9" t="s">
        <v>23</v>
      </c>
      <c r="B25" s="33">
        <v>49.840731707317097</v>
      </c>
      <c r="C25" s="33">
        <v>125.23487804878</v>
      </c>
      <c r="D25" s="33">
        <v>65.073170731707293</v>
      </c>
      <c r="E25" s="33">
        <v>16.3451219512195</v>
      </c>
      <c r="F25" s="33">
        <v>289.41463414634097</v>
      </c>
      <c r="G25" s="33">
        <v>9.0707317073170692</v>
      </c>
      <c r="H25" s="33">
        <v>16.973170731707299</v>
      </c>
      <c r="I25" s="33">
        <v>1617.9756097561001</v>
      </c>
      <c r="J25" s="33">
        <v>305.48780487804902</v>
      </c>
      <c r="K25" s="33">
        <v>12.480487804878001</v>
      </c>
      <c r="L25" s="33">
        <v>60.4121951219512</v>
      </c>
    </row>
    <row r="26" spans="1:12" x14ac:dyDescent="0.65">
      <c r="A26" s="8" t="s">
        <v>24</v>
      </c>
      <c r="B26" s="33">
        <v>45.830909090909103</v>
      </c>
      <c r="C26" s="33">
        <v>123.026363636364</v>
      </c>
      <c r="D26" s="33">
        <v>377.27272727272702</v>
      </c>
      <c r="E26" s="33">
        <v>15.7336363636364</v>
      </c>
      <c r="F26" s="33">
        <v>289.54545454545502</v>
      </c>
      <c r="G26" s="33">
        <v>10.0818181818182</v>
      </c>
      <c r="H26" s="33">
        <v>17.2454545454545</v>
      </c>
      <c r="I26" s="33">
        <v>1991.9090909090901</v>
      </c>
      <c r="J26" s="33">
        <v>334.54545454545502</v>
      </c>
      <c r="K26" s="33">
        <v>11.590909090909101</v>
      </c>
      <c r="L26" s="33">
        <v>62.063636363636398</v>
      </c>
    </row>
    <row r="27" spans="1:12" x14ac:dyDescent="0.65">
      <c r="A27" s="18" t="s">
        <v>25</v>
      </c>
      <c r="B27" s="35">
        <v>44.712941176470601</v>
      </c>
      <c r="C27" s="35">
        <v>123.077058823529</v>
      </c>
      <c r="D27" s="35">
        <v>147.058823529412</v>
      </c>
      <c r="E27" s="35">
        <v>15.581176470588201</v>
      </c>
      <c r="F27" s="35">
        <v>303.29411764705901</v>
      </c>
      <c r="G27" s="35">
        <v>11.352941176470599</v>
      </c>
      <c r="H27" s="35">
        <v>19.164705882352902</v>
      </c>
      <c r="I27" s="35">
        <v>1106.88235294118</v>
      </c>
      <c r="J27" s="35">
        <v>163.41176470588201</v>
      </c>
      <c r="K27" s="35">
        <v>19.423529411764701</v>
      </c>
      <c r="L27" s="35">
        <v>117.988235294118</v>
      </c>
    </row>
  </sheetData>
  <phoneticPr fontId="1"/>
  <hyperlinks>
    <hyperlink ref="N3" r:id="rId1" xr:uid="{27B4FAA5-D0A0-4707-AB52-D2BF71CF31D0}"/>
  </hyperlinks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F2653-BE68-4D95-A75E-7617D92B6D31}">
  <dimension ref="A1:J53"/>
  <sheetViews>
    <sheetView workbookViewId="0">
      <selection activeCell="K10" sqref="K10"/>
    </sheetView>
  </sheetViews>
  <sheetFormatPr defaultColWidth="8.85546875" defaultRowHeight="14.15" x14ac:dyDescent="0.65"/>
  <cols>
    <col min="1" max="1" width="16.2109375" style="2" customWidth="1"/>
    <col min="2" max="2" width="10.2109375" style="2" customWidth="1"/>
    <col min="3" max="4" width="8.85546875" style="2"/>
    <col min="5" max="6" width="10.0703125" style="2" customWidth="1"/>
    <col min="7" max="7" width="23.7109375" style="2" customWidth="1"/>
    <col min="8" max="8" width="10.35546875" style="2" customWidth="1"/>
    <col min="9" max="16384" width="8.85546875" style="2"/>
  </cols>
  <sheetData>
    <row r="1" spans="1:10" ht="19.3" customHeight="1" x14ac:dyDescent="0.65">
      <c r="A1" s="1" t="s">
        <v>170</v>
      </c>
    </row>
    <row r="2" spans="1:10" x14ac:dyDescent="0.65">
      <c r="A2" s="3" t="s">
        <v>26</v>
      </c>
      <c r="B2" s="3" t="s">
        <v>27</v>
      </c>
      <c r="C2" s="3" t="s">
        <v>28</v>
      </c>
      <c r="D2" s="3" t="s">
        <v>29</v>
      </c>
      <c r="E2" s="3" t="s">
        <v>167</v>
      </c>
      <c r="F2" s="22"/>
    </row>
    <row r="3" spans="1:10" x14ac:dyDescent="0.65">
      <c r="A3" s="5" t="s">
        <v>77</v>
      </c>
      <c r="B3" s="23">
        <v>-1.5946151299999999E-2</v>
      </c>
      <c r="C3" s="23">
        <v>4.6366869999999998E-2</v>
      </c>
      <c r="D3" s="23">
        <v>4.45867E-2</v>
      </c>
      <c r="E3" s="23">
        <v>4.7864819999999999E-3</v>
      </c>
      <c r="F3" s="23"/>
      <c r="G3" s="3" t="s">
        <v>145</v>
      </c>
      <c r="H3" s="3" t="s">
        <v>139</v>
      </c>
    </row>
    <row r="4" spans="1:10" x14ac:dyDescent="0.65">
      <c r="A4" s="5" t="s">
        <v>79</v>
      </c>
      <c r="B4" s="23">
        <v>-1.2876445E-2</v>
      </c>
      <c r="C4" s="23">
        <v>4.7376179999999997E-2</v>
      </c>
      <c r="D4" s="23">
        <v>4.9631189999999999E-2</v>
      </c>
      <c r="E4" s="23">
        <v>4.3381499999999998E-3</v>
      </c>
      <c r="F4" s="23"/>
      <c r="G4" s="5" t="s">
        <v>138</v>
      </c>
      <c r="H4" s="2">
        <v>6</v>
      </c>
      <c r="J4" s="2" t="s">
        <v>146</v>
      </c>
    </row>
    <row r="5" spans="1:10" x14ac:dyDescent="0.65">
      <c r="A5" s="24" t="s">
        <v>80</v>
      </c>
      <c r="B5" s="25">
        <v>-7.3330803000000002E-3</v>
      </c>
      <c r="C5" s="25">
        <v>4.9856860000000003E-2</v>
      </c>
      <c r="D5" s="25">
        <v>4.9549679999999999E-2</v>
      </c>
      <c r="E5" s="25">
        <v>4.5850630000000003E-3</v>
      </c>
      <c r="F5" s="25"/>
      <c r="G5" s="7" t="s">
        <v>140</v>
      </c>
      <c r="H5" s="2">
        <v>12</v>
      </c>
      <c r="J5" s="2" t="s">
        <v>176</v>
      </c>
    </row>
    <row r="6" spans="1:10" x14ac:dyDescent="0.65">
      <c r="A6" s="5" t="s">
        <v>75</v>
      </c>
      <c r="B6" s="23">
        <v>-5.6087530000000002E-3</v>
      </c>
      <c r="C6" s="23">
        <v>6.3352259999999994E-2</v>
      </c>
      <c r="D6" s="23">
        <v>7.028674E-2</v>
      </c>
      <c r="E6" s="23">
        <v>4.5415020000000002E-3</v>
      </c>
      <c r="F6" s="23"/>
      <c r="G6" s="8" t="s">
        <v>141</v>
      </c>
      <c r="H6" s="2">
        <v>9</v>
      </c>
    </row>
    <row r="7" spans="1:10" x14ac:dyDescent="0.65">
      <c r="A7" s="5" t="s">
        <v>76</v>
      </c>
      <c r="B7" s="23">
        <v>-2.9799420000000001E-4</v>
      </c>
      <c r="C7" s="23">
        <v>8.2803929999999998E-2</v>
      </c>
      <c r="D7" s="23">
        <v>8.5493970000000002E-2</v>
      </c>
      <c r="E7" s="23">
        <v>5.7351479999999998E-3</v>
      </c>
      <c r="F7" s="23"/>
      <c r="G7" s="6" t="s">
        <v>142</v>
      </c>
      <c r="H7" s="2">
        <v>18</v>
      </c>
    </row>
    <row r="8" spans="1:10" x14ac:dyDescent="0.65">
      <c r="A8" s="8" t="s">
        <v>137</v>
      </c>
      <c r="B8" s="23">
        <v>9.6575197000000005E-3</v>
      </c>
      <c r="C8" s="23">
        <v>2.0732049999999998E-2</v>
      </c>
      <c r="D8" s="23">
        <v>1.358407E-2</v>
      </c>
      <c r="E8" s="23">
        <v>3.3677720000000002E-3</v>
      </c>
      <c r="F8" s="23"/>
      <c r="G8" s="9" t="s">
        <v>143</v>
      </c>
      <c r="H8" s="2">
        <v>2</v>
      </c>
    </row>
    <row r="9" spans="1:10" x14ac:dyDescent="0.65">
      <c r="A9" s="5" t="s">
        <v>78</v>
      </c>
      <c r="B9" s="23">
        <v>1.01153527E-2</v>
      </c>
      <c r="C9" s="23">
        <v>0.105975</v>
      </c>
      <c r="D9" s="23">
        <v>0.10234372</v>
      </c>
      <c r="E9" s="23">
        <v>7.0399479999999999E-3</v>
      </c>
      <c r="F9" s="23"/>
      <c r="G9" s="4" t="s">
        <v>144</v>
      </c>
      <c r="H9" s="2">
        <v>4</v>
      </c>
    </row>
    <row r="10" spans="1:10" x14ac:dyDescent="0.65">
      <c r="A10" s="7" t="s">
        <v>72</v>
      </c>
      <c r="B10" s="23">
        <v>1.0287147599999999E-2</v>
      </c>
      <c r="C10" s="23">
        <v>3.3678520000000003E-2</v>
      </c>
      <c r="D10" s="23">
        <v>2.9964770000000002E-2</v>
      </c>
      <c r="E10" s="23">
        <v>3.7506900000000001E-3</v>
      </c>
      <c r="F10" s="23"/>
      <c r="G10" s="10" t="s">
        <v>160</v>
      </c>
      <c r="H10" s="10">
        <f>SUM(H4:H9)</f>
        <v>51</v>
      </c>
    </row>
    <row r="11" spans="1:10" x14ac:dyDescent="0.65">
      <c r="A11" s="8" t="s">
        <v>147</v>
      </c>
      <c r="B11" s="23">
        <v>1.44061122E-2</v>
      </c>
      <c r="C11" s="23">
        <v>2.0702910000000001E-2</v>
      </c>
      <c r="D11" s="23">
        <v>1.4034690000000001E-2</v>
      </c>
      <c r="E11" s="23">
        <v>3.0595650000000002E-3</v>
      </c>
      <c r="F11" s="23"/>
    </row>
    <row r="12" spans="1:10" x14ac:dyDescent="0.65">
      <c r="A12" s="7" t="s">
        <v>150</v>
      </c>
      <c r="B12" s="23">
        <v>1.6401905899999999E-2</v>
      </c>
      <c r="C12" s="23">
        <v>2.3978340000000001E-2</v>
      </c>
      <c r="D12" s="23">
        <v>1.9086949999999998E-2</v>
      </c>
      <c r="E12" s="23">
        <v>2.9463050000000002E-3</v>
      </c>
      <c r="F12" s="23"/>
    </row>
    <row r="13" spans="1:10" x14ac:dyDescent="0.65">
      <c r="A13" s="8" t="s">
        <v>148</v>
      </c>
      <c r="B13" s="23">
        <v>1.6441346200000002E-2</v>
      </c>
      <c r="C13" s="23">
        <v>2.3275629999999999E-2</v>
      </c>
      <c r="D13" s="23">
        <v>1.6883309999999999E-2</v>
      </c>
      <c r="E13" s="23">
        <v>3.3825410000000002E-3</v>
      </c>
      <c r="F13" s="23"/>
    </row>
    <row r="14" spans="1:10" x14ac:dyDescent="0.65">
      <c r="A14" s="7" t="s">
        <v>151</v>
      </c>
      <c r="B14" s="23">
        <v>1.6818202000000001E-2</v>
      </c>
      <c r="C14" s="23">
        <v>2.6336370000000001E-2</v>
      </c>
      <c r="D14" s="23">
        <v>2.208744E-2</v>
      </c>
      <c r="E14" s="23">
        <v>3.0771520000000001E-3</v>
      </c>
      <c r="F14" s="23"/>
    </row>
    <row r="15" spans="1:10" x14ac:dyDescent="0.65">
      <c r="A15" s="8" t="s">
        <v>149</v>
      </c>
      <c r="B15" s="23">
        <v>1.7865907800000001E-2</v>
      </c>
      <c r="C15" s="23">
        <v>2.0833480000000001E-2</v>
      </c>
      <c r="D15" s="23">
        <v>1.334402E-2</v>
      </c>
      <c r="E15" s="23">
        <v>3.4366829999999998E-3</v>
      </c>
      <c r="F15" s="23"/>
    </row>
    <row r="16" spans="1:10" x14ac:dyDescent="0.65">
      <c r="A16" s="7" t="s">
        <v>68</v>
      </c>
      <c r="B16" s="23">
        <v>2.01418693E-2</v>
      </c>
      <c r="C16" s="23">
        <v>2.5543610000000001E-2</v>
      </c>
      <c r="D16" s="23">
        <v>1.7504570000000001E-2</v>
      </c>
      <c r="E16" s="23">
        <v>3.576484E-3</v>
      </c>
      <c r="F16" s="23"/>
    </row>
    <row r="17" spans="1:6" x14ac:dyDescent="0.65">
      <c r="A17" s="8" t="s">
        <v>53</v>
      </c>
      <c r="B17" s="23">
        <v>2.0647734300000001E-2</v>
      </c>
      <c r="C17" s="23">
        <v>2.7375119999999999E-2</v>
      </c>
      <c r="D17" s="23">
        <v>2.0684830000000001E-2</v>
      </c>
      <c r="E17" s="23">
        <v>3.5578229999999999E-3</v>
      </c>
      <c r="F17" s="23"/>
    </row>
    <row r="18" spans="1:6" x14ac:dyDescent="0.65">
      <c r="A18" s="7" t="s">
        <v>65</v>
      </c>
      <c r="B18" s="23">
        <v>2.0957031800000001E-2</v>
      </c>
      <c r="C18" s="23">
        <v>4.0753900000000003E-2</v>
      </c>
      <c r="D18" s="23">
        <v>1.6982509999999999E-2</v>
      </c>
      <c r="E18" s="23">
        <v>6.4007780000000002E-3</v>
      </c>
      <c r="F18" s="23"/>
    </row>
    <row r="19" spans="1:6" x14ac:dyDescent="0.65">
      <c r="A19" s="7" t="s">
        <v>67</v>
      </c>
      <c r="B19" s="23">
        <v>2.1565678599999999E-2</v>
      </c>
      <c r="C19" s="23">
        <v>2.6587389999999999E-2</v>
      </c>
      <c r="D19" s="23">
        <v>2.0438359999999999E-2</v>
      </c>
      <c r="E19" s="23">
        <v>3.6592130000000001E-3</v>
      </c>
      <c r="F19" s="23"/>
    </row>
    <row r="20" spans="1:6" x14ac:dyDescent="0.65">
      <c r="A20" s="8" t="s">
        <v>48</v>
      </c>
      <c r="B20" s="23">
        <v>2.1933053599999999E-2</v>
      </c>
      <c r="C20" s="23">
        <v>2.621476E-2</v>
      </c>
      <c r="D20" s="23">
        <v>1.1084780000000001E-2</v>
      </c>
      <c r="E20" s="23">
        <v>4.649612E-3</v>
      </c>
      <c r="F20" s="23"/>
    </row>
    <row r="21" spans="1:6" x14ac:dyDescent="0.65">
      <c r="A21" s="7" t="s">
        <v>62</v>
      </c>
      <c r="B21" s="23">
        <v>2.2206625000000001E-2</v>
      </c>
      <c r="C21" s="23">
        <v>2.6917420000000001E-2</v>
      </c>
      <c r="D21" s="23">
        <v>1.949524E-2</v>
      </c>
      <c r="E21" s="23">
        <v>3.5217999999999998E-3</v>
      </c>
      <c r="F21" s="23"/>
    </row>
    <row r="22" spans="1:6" x14ac:dyDescent="0.65">
      <c r="A22" s="8" t="s">
        <v>55</v>
      </c>
      <c r="B22" s="23">
        <v>2.3443973199999999E-2</v>
      </c>
      <c r="C22" s="23">
        <v>1.5443989999999999E-2</v>
      </c>
      <c r="D22" s="23">
        <v>1.2273610000000001E-2</v>
      </c>
      <c r="E22" s="23">
        <v>2.9159059999999998E-3</v>
      </c>
      <c r="F22" s="23"/>
    </row>
    <row r="23" spans="1:6" x14ac:dyDescent="0.65">
      <c r="A23" s="8" t="s">
        <v>54</v>
      </c>
      <c r="B23" s="23">
        <v>2.5528872500000001E-2</v>
      </c>
      <c r="C23" s="23">
        <v>2.2937829999999999E-2</v>
      </c>
      <c r="D23" s="23">
        <v>1.7940149999999998E-2</v>
      </c>
      <c r="E23" s="23">
        <v>3.324371E-3</v>
      </c>
      <c r="F23" s="23"/>
    </row>
    <row r="24" spans="1:6" x14ac:dyDescent="0.65">
      <c r="A24" s="7" t="s">
        <v>63</v>
      </c>
      <c r="B24" s="23">
        <v>2.6294983300000001E-2</v>
      </c>
      <c r="C24" s="23">
        <v>3.6313089999999999E-2</v>
      </c>
      <c r="D24" s="23">
        <v>2.5825049999999999E-2</v>
      </c>
      <c r="E24" s="23">
        <v>4.0865119999999996E-3</v>
      </c>
      <c r="F24" s="23"/>
    </row>
    <row r="25" spans="1:6" x14ac:dyDescent="0.65">
      <c r="A25" s="7" t="s">
        <v>64</v>
      </c>
      <c r="B25" s="23">
        <v>2.7748729699999999E-2</v>
      </c>
      <c r="C25" s="23">
        <v>3.6114050000000002E-2</v>
      </c>
      <c r="D25" s="23">
        <v>2.94291E-2</v>
      </c>
      <c r="E25" s="23">
        <v>3.8693460000000001E-3</v>
      </c>
      <c r="F25" s="23"/>
    </row>
    <row r="26" spans="1:6" x14ac:dyDescent="0.65">
      <c r="A26" s="7" t="s">
        <v>69</v>
      </c>
      <c r="B26" s="23">
        <v>2.8343837399999999E-2</v>
      </c>
      <c r="C26" s="23">
        <v>3.580026E-2</v>
      </c>
      <c r="D26" s="23">
        <v>3.1302320000000002E-2</v>
      </c>
      <c r="E26" s="23">
        <v>3.3859189999999998E-3</v>
      </c>
      <c r="F26" s="23"/>
    </row>
    <row r="27" spans="1:6" x14ac:dyDescent="0.65">
      <c r="A27" s="7" t="s">
        <v>66</v>
      </c>
      <c r="B27" s="23">
        <v>3.01592449E-2</v>
      </c>
      <c r="C27" s="23">
        <v>4.0710969999999999E-2</v>
      </c>
      <c r="D27" s="23">
        <v>3.1204889999999999E-2</v>
      </c>
      <c r="E27" s="23">
        <v>4.1532180000000002E-3</v>
      </c>
      <c r="F27" s="23"/>
    </row>
    <row r="28" spans="1:6" x14ac:dyDescent="0.65">
      <c r="A28" s="7" t="s">
        <v>61</v>
      </c>
      <c r="B28" s="23">
        <v>3.1126599000000001E-2</v>
      </c>
      <c r="C28" s="23">
        <v>3.587808E-2</v>
      </c>
      <c r="D28" s="23">
        <v>2.9876199999999999E-2</v>
      </c>
      <c r="E28" s="23">
        <v>4.0871780000000003E-3</v>
      </c>
      <c r="F28" s="23"/>
    </row>
    <row r="29" spans="1:6" x14ac:dyDescent="0.65">
      <c r="A29" s="6" t="s">
        <v>152</v>
      </c>
      <c r="B29" s="23">
        <v>4.5908894899999997E-2</v>
      </c>
      <c r="C29" s="23">
        <v>3.8330990000000002E-2</v>
      </c>
      <c r="D29" s="23">
        <v>3.1280469999999998E-2</v>
      </c>
      <c r="E29" s="23">
        <v>5.7891269999999998E-3</v>
      </c>
      <c r="F29" s="23"/>
    </row>
    <row r="30" spans="1:6" x14ac:dyDescent="0.65">
      <c r="A30" s="6" t="s">
        <v>34</v>
      </c>
      <c r="B30" s="23">
        <v>4.9020598899999997E-2</v>
      </c>
      <c r="C30" s="23">
        <v>4.4369989999999998E-2</v>
      </c>
      <c r="D30" s="23">
        <v>3.8183170000000002E-2</v>
      </c>
      <c r="E30" s="23">
        <v>5.5966649999999998E-3</v>
      </c>
      <c r="F30" s="23"/>
    </row>
    <row r="31" spans="1:6" x14ac:dyDescent="0.65">
      <c r="A31" s="6" t="s">
        <v>50</v>
      </c>
      <c r="B31" s="23">
        <v>4.9612181999999998E-2</v>
      </c>
      <c r="C31" s="23">
        <v>4.1934939999999997E-2</v>
      </c>
      <c r="D31" s="23">
        <v>3.4773039999999998E-2</v>
      </c>
      <c r="E31" s="23">
        <v>5.7014639999999998E-3</v>
      </c>
      <c r="F31" s="23"/>
    </row>
    <row r="32" spans="1:6" x14ac:dyDescent="0.65">
      <c r="A32" s="6" t="s">
        <v>36</v>
      </c>
      <c r="B32" s="23">
        <v>5.1146416200000003E-2</v>
      </c>
      <c r="C32" s="23">
        <v>4.1302970000000001E-2</v>
      </c>
      <c r="D32" s="23">
        <v>3.2890320000000001E-2</v>
      </c>
      <c r="E32" s="23">
        <v>6.0800109999999997E-3</v>
      </c>
      <c r="F32" s="23"/>
    </row>
    <row r="33" spans="1:6" x14ac:dyDescent="0.65">
      <c r="A33" s="6" t="s">
        <v>42</v>
      </c>
      <c r="B33" s="23">
        <v>5.1820439099999997E-2</v>
      </c>
      <c r="C33" s="23">
        <v>3.6563360000000003E-2</v>
      </c>
      <c r="D33" s="23">
        <v>3.1300960000000003E-2</v>
      </c>
      <c r="E33" s="23">
        <v>5.8173549999999997E-3</v>
      </c>
      <c r="F33" s="23"/>
    </row>
    <row r="34" spans="1:6" x14ac:dyDescent="0.65">
      <c r="A34" s="6" t="s">
        <v>37</v>
      </c>
      <c r="B34" s="23">
        <v>5.2468215300000003E-2</v>
      </c>
      <c r="C34" s="23">
        <v>4.0632929999999998E-2</v>
      </c>
      <c r="D34" s="23">
        <v>3.4883749999999998E-2</v>
      </c>
      <c r="E34" s="23">
        <v>6.1670090000000002E-3</v>
      </c>
      <c r="F34" s="23"/>
    </row>
    <row r="35" spans="1:6" x14ac:dyDescent="0.65">
      <c r="A35" s="6" t="s">
        <v>46</v>
      </c>
      <c r="B35" s="23">
        <v>5.4931326799999999E-2</v>
      </c>
      <c r="C35" s="23">
        <v>4.1471210000000001E-2</v>
      </c>
      <c r="D35" s="23">
        <v>3.1862700000000001E-2</v>
      </c>
      <c r="E35" s="23">
        <v>5.8510039999999999E-3</v>
      </c>
      <c r="F35" s="23"/>
    </row>
    <row r="36" spans="1:6" x14ac:dyDescent="0.65">
      <c r="A36" s="6" t="s">
        <v>60</v>
      </c>
      <c r="B36" s="23">
        <v>5.8008295699999997E-2</v>
      </c>
      <c r="C36" s="23">
        <v>4.4287640000000003E-2</v>
      </c>
      <c r="D36" s="23">
        <v>5.1989470000000003E-2</v>
      </c>
      <c r="E36" s="23">
        <v>4.3071699999999999E-3</v>
      </c>
      <c r="F36" s="23"/>
    </row>
    <row r="37" spans="1:6" x14ac:dyDescent="0.65">
      <c r="A37" s="6" t="s">
        <v>38</v>
      </c>
      <c r="B37" s="23">
        <v>5.9913112099999999E-2</v>
      </c>
      <c r="C37" s="23">
        <v>3.4896669999999998E-2</v>
      </c>
      <c r="D37" s="23">
        <v>3.8436049999999999E-2</v>
      </c>
      <c r="E37" s="23">
        <v>4.4858470000000003E-3</v>
      </c>
      <c r="F37" s="23"/>
    </row>
    <row r="38" spans="1:6" x14ac:dyDescent="0.65">
      <c r="A38" s="6" t="s">
        <v>44</v>
      </c>
      <c r="B38" s="23">
        <v>6.07880035E-2</v>
      </c>
      <c r="C38" s="23">
        <v>5.3455830000000003E-2</v>
      </c>
      <c r="D38" s="23">
        <v>4.8498399999999997E-2</v>
      </c>
      <c r="E38" s="23">
        <v>6.1887319999999997E-3</v>
      </c>
      <c r="F38" s="23"/>
    </row>
    <row r="39" spans="1:6" x14ac:dyDescent="0.65">
      <c r="A39" s="6" t="s">
        <v>35</v>
      </c>
      <c r="B39" s="23">
        <v>6.2818787200000004E-2</v>
      </c>
      <c r="C39" s="23">
        <v>4.9806690000000001E-2</v>
      </c>
      <c r="D39" s="23">
        <v>4.567674E-2</v>
      </c>
      <c r="E39" s="23">
        <v>6.3420389999999998E-3</v>
      </c>
      <c r="F39" s="23"/>
    </row>
    <row r="40" spans="1:6" x14ac:dyDescent="0.65">
      <c r="A40" s="6" t="s">
        <v>51</v>
      </c>
      <c r="B40" s="23">
        <v>6.3623676099999998E-2</v>
      </c>
      <c r="C40" s="23">
        <v>3.7246540000000002E-2</v>
      </c>
      <c r="D40" s="23">
        <v>4.2583589999999998E-2</v>
      </c>
      <c r="E40" s="23">
        <v>5.2482609999999997E-3</v>
      </c>
      <c r="F40" s="23"/>
    </row>
    <row r="41" spans="1:6" x14ac:dyDescent="0.65">
      <c r="A41" s="8" t="s">
        <v>56</v>
      </c>
      <c r="B41" s="23">
        <v>6.3794572699999996E-2</v>
      </c>
      <c r="C41" s="23">
        <v>8.0506980000000006E-2</v>
      </c>
      <c r="D41" s="23">
        <v>7.7218640000000005E-2</v>
      </c>
      <c r="E41" s="23">
        <v>5.4690390000000002E-3</v>
      </c>
      <c r="F41" s="23"/>
    </row>
    <row r="42" spans="1:6" x14ac:dyDescent="0.65">
      <c r="A42" s="6" t="s">
        <v>39</v>
      </c>
      <c r="B42" s="23">
        <v>6.7777887100000003E-2</v>
      </c>
      <c r="C42" s="23">
        <v>6.6303699999999993E-2</v>
      </c>
      <c r="D42" s="23">
        <v>6.1250239999999997E-2</v>
      </c>
      <c r="E42" s="23">
        <v>6.2226779999999997E-3</v>
      </c>
      <c r="F42" s="23"/>
    </row>
    <row r="43" spans="1:6" x14ac:dyDescent="0.65">
      <c r="A43" s="6" t="s">
        <v>47</v>
      </c>
      <c r="B43" s="23">
        <v>6.8007303500000005E-2</v>
      </c>
      <c r="C43" s="23">
        <v>4.9572089999999999E-2</v>
      </c>
      <c r="D43" s="23">
        <v>4.2138849999999999E-2</v>
      </c>
      <c r="E43" s="23">
        <v>6.2078790000000003E-3</v>
      </c>
      <c r="F43" s="23"/>
    </row>
    <row r="44" spans="1:6" x14ac:dyDescent="0.65">
      <c r="A44" s="6" t="s">
        <v>41</v>
      </c>
      <c r="B44" s="23">
        <v>6.9179952899999994E-2</v>
      </c>
      <c r="C44" s="23">
        <v>5.4480639999999997E-2</v>
      </c>
      <c r="D44" s="23">
        <v>4.6403029999999998E-2</v>
      </c>
      <c r="E44" s="23">
        <v>6.5971470000000003E-3</v>
      </c>
      <c r="F44" s="23"/>
    </row>
    <row r="45" spans="1:6" x14ac:dyDescent="0.65">
      <c r="A45" s="6" t="s">
        <v>43</v>
      </c>
      <c r="B45" s="23">
        <v>7.3729326999999997E-2</v>
      </c>
      <c r="C45" s="23">
        <v>5.8034509999999997E-2</v>
      </c>
      <c r="D45" s="23">
        <v>5.4965550000000002E-2</v>
      </c>
      <c r="E45" s="23">
        <v>5.9081130000000004E-3</v>
      </c>
      <c r="F45" s="23"/>
    </row>
    <row r="46" spans="1:6" x14ac:dyDescent="0.65">
      <c r="A46" s="6" t="s">
        <v>45</v>
      </c>
      <c r="B46" s="23">
        <v>8.0018382299999996E-2</v>
      </c>
      <c r="C46" s="23">
        <v>6.2361189999999997E-2</v>
      </c>
      <c r="D46" s="23">
        <v>6.1873049999999999E-2</v>
      </c>
      <c r="E46" s="23">
        <v>6.9558509999999999E-3</v>
      </c>
      <c r="F46" s="23"/>
    </row>
    <row r="47" spans="1:6" x14ac:dyDescent="0.65">
      <c r="A47" s="6" t="s">
        <v>40</v>
      </c>
      <c r="B47" s="23">
        <v>9.2162062099999997E-2</v>
      </c>
      <c r="C47" s="23">
        <v>8.9727479999999998E-2</v>
      </c>
      <c r="D47" s="23">
        <v>8.5857370000000002E-2</v>
      </c>
      <c r="E47" s="23">
        <v>7.0672590000000002E-3</v>
      </c>
      <c r="F47" s="23"/>
    </row>
    <row r="48" spans="1:6" x14ac:dyDescent="0.65">
      <c r="A48" s="9" t="s">
        <v>74</v>
      </c>
      <c r="B48" s="23">
        <v>9.3432628099999998E-2</v>
      </c>
      <c r="C48" s="23">
        <v>0.10246835</v>
      </c>
      <c r="D48" s="23">
        <v>0.10167503999999999</v>
      </c>
      <c r="E48" s="23">
        <v>7.7567449999999998E-3</v>
      </c>
      <c r="F48" s="23"/>
    </row>
    <row r="49" spans="1:6" x14ac:dyDescent="0.65">
      <c r="A49" s="4" t="s">
        <v>32</v>
      </c>
      <c r="B49" s="23">
        <v>0.10517975189999999</v>
      </c>
      <c r="C49" s="23">
        <v>7.9956089999999994E-2</v>
      </c>
      <c r="D49" s="23">
        <v>8.8800859999999995E-2</v>
      </c>
      <c r="E49" s="23">
        <v>6.6968310000000003E-3</v>
      </c>
      <c r="F49" s="23"/>
    </row>
    <row r="50" spans="1:6" x14ac:dyDescent="0.65">
      <c r="A50" s="9" t="s">
        <v>73</v>
      </c>
      <c r="B50" s="23">
        <v>0.1322472834</v>
      </c>
      <c r="C50" s="23">
        <v>0.14186046999999999</v>
      </c>
      <c r="D50" s="23">
        <v>0.14804202</v>
      </c>
      <c r="E50" s="23">
        <v>8.530714E-3</v>
      </c>
      <c r="F50" s="23"/>
    </row>
    <row r="51" spans="1:6" x14ac:dyDescent="0.65">
      <c r="A51" s="4" t="s">
        <v>33</v>
      </c>
      <c r="B51" s="23">
        <v>0.19952299909999999</v>
      </c>
      <c r="C51" s="23">
        <v>0.20987964000000001</v>
      </c>
      <c r="D51" s="23">
        <v>0.23442877000000001</v>
      </c>
      <c r="E51" s="23">
        <v>1.0109171E-2</v>
      </c>
      <c r="F51" s="23"/>
    </row>
    <row r="52" spans="1:6" x14ac:dyDescent="0.65">
      <c r="A52" s="4" t="s">
        <v>31</v>
      </c>
      <c r="B52" s="23">
        <v>0.20102720029999999</v>
      </c>
      <c r="C52" s="23">
        <v>0.20603351</v>
      </c>
      <c r="D52" s="23">
        <v>0.21980563</v>
      </c>
      <c r="E52" s="23">
        <v>1.0135949E-2</v>
      </c>
      <c r="F52" s="23"/>
    </row>
    <row r="53" spans="1:6" x14ac:dyDescent="0.65">
      <c r="A53" s="26" t="s">
        <v>30</v>
      </c>
      <c r="B53" s="27">
        <v>0.25862249879999999</v>
      </c>
      <c r="C53" s="27">
        <v>0.28746287999999998</v>
      </c>
      <c r="D53" s="27">
        <v>0.31419084000000003</v>
      </c>
      <c r="E53" s="27">
        <v>1.0782715E-2</v>
      </c>
      <c r="F53" s="25"/>
    </row>
  </sheetData>
  <sortState xmlns:xlrd2="http://schemas.microsoft.com/office/spreadsheetml/2017/richdata2" ref="A3:E53">
    <sortCondition ref="B3:B53"/>
  </sortState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1ED68-DCD2-47B0-B1A1-9BFCC83131FD}">
  <dimension ref="A1:F39"/>
  <sheetViews>
    <sheetView workbookViewId="0">
      <selection activeCell="G15" sqref="G15"/>
    </sheetView>
  </sheetViews>
  <sheetFormatPr defaultRowHeight="14.15" x14ac:dyDescent="0.65"/>
  <cols>
    <col min="1" max="1" width="16.42578125" style="2" customWidth="1"/>
    <col min="2" max="16384" width="9.140625" style="2"/>
  </cols>
  <sheetData>
    <row r="1" spans="1:6" ht="16.3" customHeight="1" x14ac:dyDescent="0.65">
      <c r="A1" s="1" t="s">
        <v>171</v>
      </c>
    </row>
    <row r="2" spans="1:6" x14ac:dyDescent="0.65">
      <c r="A2" s="3" t="s">
        <v>26</v>
      </c>
      <c r="B2" s="3" t="s">
        <v>28</v>
      </c>
      <c r="C2" s="3" t="s">
        <v>168</v>
      </c>
      <c r="D2" s="3" t="s">
        <v>167</v>
      </c>
    </row>
    <row r="3" spans="1:6" x14ac:dyDescent="0.65">
      <c r="A3" s="4" t="s">
        <v>136</v>
      </c>
      <c r="B3" s="23">
        <v>0.27824978</v>
      </c>
      <c r="C3" s="23">
        <v>0.25073797370000001</v>
      </c>
      <c r="D3" s="23">
        <v>1.0748939000000001E-2</v>
      </c>
      <c r="F3" s="2" t="s">
        <v>176</v>
      </c>
    </row>
    <row r="4" spans="1:6" x14ac:dyDescent="0.65">
      <c r="A4" s="4" t="s">
        <v>31</v>
      </c>
      <c r="B4" s="23">
        <v>0.19602907999999999</v>
      </c>
      <c r="C4" s="23">
        <v>0.19253015100000001</v>
      </c>
      <c r="D4" s="23">
        <v>1.0063715000000001E-2</v>
      </c>
    </row>
    <row r="5" spans="1:6" x14ac:dyDescent="0.65">
      <c r="A5" s="4" t="s">
        <v>32</v>
      </c>
      <c r="B5" s="23">
        <v>7.2803919999999994E-2</v>
      </c>
      <c r="C5" s="23">
        <v>9.5663368299999996E-2</v>
      </c>
      <c r="D5" s="23">
        <v>6.5535029999999996E-3</v>
      </c>
    </row>
    <row r="6" spans="1:6" x14ac:dyDescent="0.65">
      <c r="A6" s="4" t="s">
        <v>33</v>
      </c>
      <c r="B6" s="23">
        <v>0.19980033999999999</v>
      </c>
      <c r="C6" s="23">
        <v>0.19100995270000001</v>
      </c>
      <c r="D6" s="23">
        <v>1.0047593E-2</v>
      </c>
    </row>
    <row r="7" spans="1:6" x14ac:dyDescent="0.65">
      <c r="A7" s="6" t="s">
        <v>34</v>
      </c>
      <c r="B7" s="23">
        <v>3.7181329999999999E-2</v>
      </c>
      <c r="C7" s="23">
        <v>3.8906964500000002E-2</v>
      </c>
      <c r="D7" s="23">
        <v>5.3675219999999996E-3</v>
      </c>
    </row>
    <row r="8" spans="1:6" x14ac:dyDescent="0.65">
      <c r="A8" s="6" t="s">
        <v>35</v>
      </c>
      <c r="B8" s="23">
        <v>4.1378650000000003E-2</v>
      </c>
      <c r="C8" s="23">
        <v>5.2851896099999997E-2</v>
      </c>
      <c r="D8" s="23">
        <v>6.0385009999999999E-3</v>
      </c>
    </row>
    <row r="9" spans="1:6" x14ac:dyDescent="0.65">
      <c r="A9" s="6" t="s">
        <v>36</v>
      </c>
      <c r="B9" s="23">
        <v>3.3565280000000003E-2</v>
      </c>
      <c r="C9" s="23">
        <v>4.1055389800000001E-2</v>
      </c>
      <c r="D9" s="23">
        <v>5.8291979999999998E-3</v>
      </c>
    </row>
    <row r="10" spans="1:6" x14ac:dyDescent="0.65">
      <c r="A10" s="6" t="s">
        <v>37</v>
      </c>
      <c r="B10" s="23">
        <v>3.20936E-2</v>
      </c>
      <c r="C10" s="23">
        <v>4.2391246100000002E-2</v>
      </c>
      <c r="D10" s="23">
        <v>5.7897920000000002E-3</v>
      </c>
    </row>
    <row r="11" spans="1:6" x14ac:dyDescent="0.65">
      <c r="A11" s="6" t="s">
        <v>38</v>
      </c>
      <c r="B11" s="23">
        <v>2.5215439999999999E-2</v>
      </c>
      <c r="C11" s="23">
        <v>4.9915319200000002E-2</v>
      </c>
      <c r="D11" s="23">
        <v>3.9905870000000003E-3</v>
      </c>
    </row>
    <row r="12" spans="1:6" x14ac:dyDescent="0.65">
      <c r="A12" s="6" t="s">
        <v>39</v>
      </c>
      <c r="B12" s="23">
        <v>5.6810909999999999E-2</v>
      </c>
      <c r="C12" s="23">
        <v>5.7863735899999998E-2</v>
      </c>
      <c r="D12" s="23">
        <v>5.9324390000000003E-3</v>
      </c>
    </row>
    <row r="13" spans="1:6" x14ac:dyDescent="0.65">
      <c r="A13" s="6" t="s">
        <v>40</v>
      </c>
      <c r="B13" s="23">
        <v>8.0326220000000004E-2</v>
      </c>
      <c r="C13" s="23">
        <v>8.2507235700000001E-2</v>
      </c>
      <c r="D13" s="23">
        <v>6.9355179999999999E-3</v>
      </c>
    </row>
    <row r="14" spans="1:6" x14ac:dyDescent="0.65">
      <c r="A14" s="6" t="s">
        <v>41</v>
      </c>
      <c r="B14" s="23">
        <v>4.4724729999999997E-2</v>
      </c>
      <c r="C14" s="23">
        <v>5.92807126E-2</v>
      </c>
      <c r="D14" s="23">
        <v>6.1940199999999997E-3</v>
      </c>
    </row>
    <row r="15" spans="1:6" x14ac:dyDescent="0.65">
      <c r="A15" s="6" t="s">
        <v>42</v>
      </c>
      <c r="B15" s="23">
        <v>2.8684379999999999E-2</v>
      </c>
      <c r="C15" s="23">
        <v>4.17365809E-2</v>
      </c>
      <c r="D15" s="23">
        <v>5.5032960000000004E-3</v>
      </c>
    </row>
    <row r="16" spans="1:6" x14ac:dyDescent="0.65">
      <c r="A16" s="6" t="s">
        <v>43</v>
      </c>
      <c r="B16" s="23">
        <v>4.8057700000000002E-2</v>
      </c>
      <c r="C16" s="23">
        <v>6.3878468999999993E-2</v>
      </c>
      <c r="D16" s="23">
        <v>5.6208619999999999E-3</v>
      </c>
    </row>
    <row r="17" spans="1:4" x14ac:dyDescent="0.65">
      <c r="A17" s="6" t="s">
        <v>44</v>
      </c>
      <c r="B17" s="23">
        <v>4.3873580000000002E-2</v>
      </c>
      <c r="C17" s="23">
        <v>5.0799515000000003E-2</v>
      </c>
      <c r="D17" s="23">
        <v>5.9156269999999997E-3</v>
      </c>
    </row>
    <row r="18" spans="1:4" x14ac:dyDescent="0.65">
      <c r="A18" s="6" t="s">
        <v>45</v>
      </c>
      <c r="B18" s="23">
        <v>5.1842569999999998E-2</v>
      </c>
      <c r="C18" s="23">
        <v>7.0234408299999995E-2</v>
      </c>
      <c r="D18" s="23">
        <v>6.6001870000000004E-3</v>
      </c>
    </row>
    <row r="19" spans="1:4" x14ac:dyDescent="0.65">
      <c r="A19" s="6" t="s">
        <v>46</v>
      </c>
      <c r="B19" s="23">
        <v>3.3478330000000001E-2</v>
      </c>
      <c r="C19" s="23">
        <v>4.4880552800000001E-2</v>
      </c>
      <c r="D19" s="23">
        <v>5.5550629999999998E-3</v>
      </c>
    </row>
    <row r="20" spans="1:4" x14ac:dyDescent="0.65">
      <c r="A20" s="6" t="s">
        <v>47</v>
      </c>
      <c r="B20" s="23">
        <v>3.9709630000000003E-2</v>
      </c>
      <c r="C20" s="23">
        <v>5.8095592000000001E-2</v>
      </c>
      <c r="D20" s="23">
        <v>5.8647789999999997E-3</v>
      </c>
    </row>
    <row r="21" spans="1:4" x14ac:dyDescent="0.65">
      <c r="A21" s="8" t="s">
        <v>48</v>
      </c>
      <c r="B21" s="23">
        <v>2.463568E-2</v>
      </c>
      <c r="C21" s="23">
        <v>1.15313441E-2</v>
      </c>
      <c r="D21" s="23">
        <v>4.5258609999999999E-3</v>
      </c>
    </row>
    <row r="22" spans="1:4" x14ac:dyDescent="0.65">
      <c r="A22" s="6" t="s">
        <v>49</v>
      </c>
      <c r="B22" s="23">
        <v>3.1382710000000001E-2</v>
      </c>
      <c r="C22" s="23">
        <v>3.5762167599999999E-2</v>
      </c>
      <c r="D22" s="23">
        <v>5.4897260000000003E-3</v>
      </c>
    </row>
    <row r="23" spans="1:4" x14ac:dyDescent="0.65">
      <c r="A23" s="6" t="s">
        <v>50</v>
      </c>
      <c r="B23" s="23">
        <v>3.4189339999999999E-2</v>
      </c>
      <c r="C23" s="23">
        <v>3.9504839E-2</v>
      </c>
      <c r="D23" s="23">
        <v>5.3731059999999999E-3</v>
      </c>
    </row>
    <row r="24" spans="1:4" x14ac:dyDescent="0.65">
      <c r="A24" s="6" t="s">
        <v>51</v>
      </c>
      <c r="B24" s="23">
        <v>2.7494910000000001E-2</v>
      </c>
      <c r="C24" s="23">
        <v>5.3665344900000002E-2</v>
      </c>
      <c r="D24" s="23">
        <v>4.7967599999999997E-3</v>
      </c>
    </row>
    <row r="25" spans="1:4" x14ac:dyDescent="0.65">
      <c r="A25" s="8" t="s">
        <v>53</v>
      </c>
      <c r="B25" s="23">
        <v>3.2626660000000002E-2</v>
      </c>
      <c r="C25" s="23">
        <v>1.02323554E-2</v>
      </c>
      <c r="D25" s="23">
        <v>4.0224079999999999E-3</v>
      </c>
    </row>
    <row r="26" spans="1:4" x14ac:dyDescent="0.65">
      <c r="A26" s="8" t="s">
        <v>54</v>
      </c>
      <c r="B26" s="23">
        <v>2.6129909999999999E-2</v>
      </c>
      <c r="C26" s="23">
        <v>1.5165404400000001E-2</v>
      </c>
      <c r="D26" s="23">
        <v>3.5402039999999999E-3</v>
      </c>
    </row>
    <row r="27" spans="1:4" x14ac:dyDescent="0.65">
      <c r="A27" s="8" t="s">
        <v>57</v>
      </c>
      <c r="B27" s="23">
        <v>2.6131049999999999E-2</v>
      </c>
      <c r="C27" s="23">
        <v>-8.7473970000000005E-4</v>
      </c>
      <c r="D27" s="23">
        <v>3.8238389999999999E-3</v>
      </c>
    </row>
    <row r="28" spans="1:4" x14ac:dyDescent="0.65">
      <c r="A28" s="6" t="s">
        <v>60</v>
      </c>
      <c r="B28" s="23">
        <v>3.7779670000000001E-2</v>
      </c>
      <c r="C28" s="23">
        <v>4.7990245100000002E-2</v>
      </c>
      <c r="D28" s="23">
        <v>4.1228760000000001E-3</v>
      </c>
    </row>
    <row r="29" spans="1:4" x14ac:dyDescent="0.65">
      <c r="A29" s="7" t="s">
        <v>61</v>
      </c>
      <c r="B29" s="23">
        <v>4.15132E-2</v>
      </c>
      <c r="C29" s="23">
        <v>2.0822662499999998E-2</v>
      </c>
      <c r="D29" s="23">
        <v>4.4703190000000004E-3</v>
      </c>
    </row>
    <row r="30" spans="1:4" x14ac:dyDescent="0.65">
      <c r="A30" s="7" t="s">
        <v>64</v>
      </c>
      <c r="B30" s="23">
        <v>4.2446709999999999E-2</v>
      </c>
      <c r="C30" s="23">
        <v>1.7408869600000001E-2</v>
      </c>
      <c r="D30" s="23">
        <v>4.2959260000000003E-3</v>
      </c>
    </row>
    <row r="31" spans="1:4" x14ac:dyDescent="0.65">
      <c r="A31" s="7" t="s">
        <v>66</v>
      </c>
      <c r="B31" s="23">
        <v>4.6498949999999997E-2</v>
      </c>
      <c r="C31" s="23">
        <v>1.9845020599999999E-2</v>
      </c>
      <c r="D31" s="23">
        <v>4.5328080000000001E-3</v>
      </c>
    </row>
    <row r="32" spans="1:4" x14ac:dyDescent="0.65">
      <c r="A32" s="7" t="s">
        <v>67</v>
      </c>
      <c r="B32" s="23">
        <v>3.1431340000000002E-2</v>
      </c>
      <c r="C32" s="23">
        <v>1.1160062E-2</v>
      </c>
      <c r="D32" s="23">
        <v>4.0495210000000004E-3</v>
      </c>
    </row>
    <row r="33" spans="1:4" x14ac:dyDescent="0.65">
      <c r="A33" s="7" t="s">
        <v>70</v>
      </c>
      <c r="B33" s="23">
        <v>2.9668079999999999E-2</v>
      </c>
      <c r="C33" s="23">
        <v>5.9413727999999997E-3</v>
      </c>
      <c r="D33" s="23">
        <v>3.5049819999999998E-3</v>
      </c>
    </row>
    <row r="34" spans="1:4" x14ac:dyDescent="0.65">
      <c r="A34" s="7" t="s">
        <v>72</v>
      </c>
      <c r="B34" s="23">
        <v>3.9674639999999997E-2</v>
      </c>
      <c r="C34" s="23">
        <v>-2.3841579999999999E-4</v>
      </c>
      <c r="D34" s="23">
        <v>4.202239E-3</v>
      </c>
    </row>
    <row r="35" spans="1:4" x14ac:dyDescent="0.65">
      <c r="A35" s="9" t="s">
        <v>73</v>
      </c>
      <c r="B35" s="23">
        <v>0.13448551</v>
      </c>
      <c r="C35" s="23">
        <v>0.123018762</v>
      </c>
      <c r="D35" s="23">
        <v>8.4420099999999998E-3</v>
      </c>
    </row>
    <row r="36" spans="1:4" x14ac:dyDescent="0.65">
      <c r="A36" s="9" t="s">
        <v>74</v>
      </c>
      <c r="B36" s="23">
        <v>9.7602869999999994E-2</v>
      </c>
      <c r="C36" s="23">
        <v>8.37913141E-2</v>
      </c>
      <c r="D36" s="23">
        <v>7.7280379999999996E-3</v>
      </c>
    </row>
    <row r="37" spans="1:4" x14ac:dyDescent="0.65">
      <c r="A37" s="5" t="s">
        <v>75</v>
      </c>
      <c r="B37" s="23">
        <v>6.6316130000000001E-2</v>
      </c>
      <c r="C37" s="23">
        <v>-1.6303368799999999E-2</v>
      </c>
      <c r="D37" s="23">
        <v>4.961605E-3</v>
      </c>
    </row>
    <row r="38" spans="1:4" x14ac:dyDescent="0.65">
      <c r="A38" s="5" t="s">
        <v>134</v>
      </c>
      <c r="B38" s="23">
        <v>8.470664E-2</v>
      </c>
      <c r="C38" s="23">
        <v>-1.09361302E-2</v>
      </c>
      <c r="D38" s="23">
        <v>6.020325E-3</v>
      </c>
    </row>
    <row r="39" spans="1:4" x14ac:dyDescent="0.65">
      <c r="A39" s="11" t="s">
        <v>77</v>
      </c>
      <c r="B39" s="27">
        <v>5.0664130000000002E-2</v>
      </c>
      <c r="C39" s="27">
        <v>-2.6750705E-2</v>
      </c>
      <c r="D39" s="27">
        <v>5.2396229999999997E-3</v>
      </c>
    </row>
  </sheetData>
  <phoneticPr fontId="1"/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E5626-04FB-4D59-91F5-70BBFC3675FA}">
  <dimension ref="A1:H36"/>
  <sheetViews>
    <sheetView workbookViewId="0">
      <selection activeCell="J14" sqref="J14"/>
    </sheetView>
  </sheetViews>
  <sheetFormatPr defaultColWidth="8.85546875" defaultRowHeight="14.15" x14ac:dyDescent="0.65"/>
  <cols>
    <col min="1" max="1" width="19.7109375" style="2" customWidth="1"/>
    <col min="2" max="2" width="11.35546875" style="2" customWidth="1"/>
    <col min="3" max="4" width="8.85546875" style="2"/>
    <col min="5" max="5" width="42.85546875" style="2" customWidth="1"/>
    <col min="6" max="6" width="10.140625" style="2" customWidth="1"/>
    <col min="7" max="7" width="3.85546875" style="2" customWidth="1"/>
    <col min="8" max="16384" width="8.85546875" style="2"/>
  </cols>
  <sheetData>
    <row r="1" spans="1:8" ht="16.75" customHeight="1" x14ac:dyDescent="0.65">
      <c r="A1" s="1" t="s">
        <v>173</v>
      </c>
    </row>
    <row r="2" spans="1:8" x14ac:dyDescent="0.65">
      <c r="A2" s="3" t="s">
        <v>26</v>
      </c>
      <c r="B2" s="3" t="s">
        <v>135</v>
      </c>
      <c r="C2" s="3" t="s">
        <v>0</v>
      </c>
    </row>
    <row r="3" spans="1:8" x14ac:dyDescent="0.65">
      <c r="A3" s="28" t="s">
        <v>82</v>
      </c>
      <c r="B3" s="23">
        <v>-0.20667767100000001</v>
      </c>
      <c r="C3" s="23">
        <v>1.8978742999999999E-2</v>
      </c>
      <c r="E3" s="3" t="s">
        <v>145</v>
      </c>
      <c r="F3" s="3" t="s">
        <v>139</v>
      </c>
      <c r="H3" s="2" t="s">
        <v>177</v>
      </c>
    </row>
    <row r="4" spans="1:8" x14ac:dyDescent="0.65">
      <c r="A4" s="13" t="s">
        <v>99</v>
      </c>
      <c r="B4" s="23">
        <v>-6.9715417000000002E-2</v>
      </c>
      <c r="C4" s="23">
        <v>8.2543630000000007E-3</v>
      </c>
      <c r="E4" s="5" t="s">
        <v>153</v>
      </c>
      <c r="F4" s="2">
        <v>1</v>
      </c>
    </row>
    <row r="5" spans="1:8" x14ac:dyDescent="0.65">
      <c r="A5" s="13" t="s">
        <v>86</v>
      </c>
      <c r="B5" s="23">
        <v>-5.8419942000000002E-2</v>
      </c>
      <c r="C5" s="23">
        <v>8.0685659999999992E-3</v>
      </c>
      <c r="E5" s="14" t="s">
        <v>154</v>
      </c>
      <c r="F5" s="2">
        <v>15</v>
      </c>
    </row>
    <row r="6" spans="1:8" x14ac:dyDescent="0.65">
      <c r="A6" s="13" t="s">
        <v>97</v>
      </c>
      <c r="B6" s="23">
        <v>-5.5555590000000002E-2</v>
      </c>
      <c r="C6" s="23">
        <v>7.8979849999999997E-3</v>
      </c>
      <c r="E6" s="12" t="s">
        <v>155</v>
      </c>
      <c r="F6" s="2">
        <v>6</v>
      </c>
    </row>
    <row r="7" spans="1:8" x14ac:dyDescent="0.65">
      <c r="A7" s="13" t="s">
        <v>107</v>
      </c>
      <c r="B7" s="23">
        <v>-4.4257813E-2</v>
      </c>
      <c r="C7" s="23">
        <v>8.5582149999999992E-3</v>
      </c>
      <c r="E7" s="15" t="s">
        <v>156</v>
      </c>
      <c r="F7" s="2">
        <v>5</v>
      </c>
    </row>
    <row r="8" spans="1:8" x14ac:dyDescent="0.65">
      <c r="A8" s="13" t="s">
        <v>104</v>
      </c>
      <c r="B8" s="23">
        <v>-4.2902984999999998E-2</v>
      </c>
      <c r="C8" s="23">
        <v>1.0117314000000001E-2</v>
      </c>
      <c r="E8" s="16" t="s">
        <v>157</v>
      </c>
      <c r="F8" s="2">
        <v>5</v>
      </c>
    </row>
    <row r="9" spans="1:8" x14ac:dyDescent="0.65">
      <c r="A9" s="13" t="s">
        <v>102</v>
      </c>
      <c r="B9" s="23">
        <v>-4.1853731999999998E-2</v>
      </c>
      <c r="C9" s="23">
        <v>6.3766250000000003E-3</v>
      </c>
      <c r="E9" s="17" t="s">
        <v>158</v>
      </c>
      <c r="F9" s="2">
        <v>2</v>
      </c>
    </row>
    <row r="10" spans="1:8" x14ac:dyDescent="0.65">
      <c r="A10" s="13" t="s">
        <v>92</v>
      </c>
      <c r="B10" s="23">
        <v>-3.1162387999999999E-2</v>
      </c>
      <c r="C10" s="23">
        <v>7.4653860000000001E-3</v>
      </c>
      <c r="E10" s="10" t="s">
        <v>160</v>
      </c>
      <c r="F10" s="10">
        <f>SUM(F4:F9)</f>
        <v>34</v>
      </c>
    </row>
    <row r="11" spans="1:8" x14ac:dyDescent="0.65">
      <c r="A11" s="13" t="s">
        <v>88</v>
      </c>
      <c r="B11" s="23">
        <v>-3.0624406999999999E-2</v>
      </c>
      <c r="C11" s="23">
        <v>7.7096960000000003E-3</v>
      </c>
    </row>
    <row r="12" spans="1:8" x14ac:dyDescent="0.65">
      <c r="A12" s="12" t="s">
        <v>103</v>
      </c>
      <c r="B12" s="23">
        <v>-2.2867060000000002E-2</v>
      </c>
      <c r="C12" s="23">
        <v>8.4729790000000003E-3</v>
      </c>
    </row>
    <row r="13" spans="1:8" x14ac:dyDescent="0.65">
      <c r="A13" s="13" t="s">
        <v>105</v>
      </c>
      <c r="B13" s="23">
        <v>-1.4218672999999999E-2</v>
      </c>
      <c r="C13" s="23">
        <v>9.9943900000000006E-3</v>
      </c>
    </row>
    <row r="14" spans="1:8" x14ac:dyDescent="0.65">
      <c r="A14" s="13" t="s">
        <v>87</v>
      </c>
      <c r="B14" s="23">
        <v>-5.0359109999999997E-3</v>
      </c>
      <c r="C14" s="23">
        <v>6.8412189999999999E-3</v>
      </c>
    </row>
    <row r="15" spans="1:8" x14ac:dyDescent="0.65">
      <c r="A15" s="12" t="s">
        <v>90</v>
      </c>
      <c r="B15" s="23">
        <v>-4.949134E-3</v>
      </c>
      <c r="C15" s="23">
        <v>6.8160399999999998E-3</v>
      </c>
    </row>
    <row r="16" spans="1:8" x14ac:dyDescent="0.65">
      <c r="A16" s="13" t="s">
        <v>101</v>
      </c>
      <c r="B16" s="23">
        <v>2.8855310000000002E-3</v>
      </c>
      <c r="C16" s="23">
        <v>6.1179090000000004E-3</v>
      </c>
    </row>
    <row r="17" spans="1:3" x14ac:dyDescent="0.65">
      <c r="A17" s="12" t="s">
        <v>81</v>
      </c>
      <c r="B17" s="23">
        <v>3.1095979999999999E-3</v>
      </c>
      <c r="C17" s="23">
        <v>7.2235190000000003E-3</v>
      </c>
    </row>
    <row r="18" spans="1:3" x14ac:dyDescent="0.65">
      <c r="A18" s="13" t="s">
        <v>84</v>
      </c>
      <c r="B18" s="23">
        <v>7.1474590000000001E-3</v>
      </c>
      <c r="C18" s="23">
        <v>6.1408790000000001E-3</v>
      </c>
    </row>
    <row r="19" spans="1:3" x14ac:dyDescent="0.65">
      <c r="A19" s="13" t="s">
        <v>94</v>
      </c>
      <c r="B19" s="23">
        <v>9.1673099999999997E-3</v>
      </c>
      <c r="C19" s="23">
        <v>5.7913249999999999E-3</v>
      </c>
    </row>
    <row r="20" spans="1:3" x14ac:dyDescent="0.65">
      <c r="A20" s="12" t="s">
        <v>100</v>
      </c>
      <c r="B20" s="23">
        <v>1.1786974E-2</v>
      </c>
      <c r="C20" s="23">
        <v>7.171317E-3</v>
      </c>
    </row>
    <row r="21" spans="1:3" x14ac:dyDescent="0.65">
      <c r="A21" s="12" t="s">
        <v>91</v>
      </c>
      <c r="B21" s="23">
        <v>3.4360598999999999E-2</v>
      </c>
      <c r="C21" s="23">
        <v>7.4948389999999997E-3</v>
      </c>
    </row>
    <row r="22" spans="1:3" x14ac:dyDescent="0.65">
      <c r="A22" s="13" t="s">
        <v>85</v>
      </c>
      <c r="B22" s="23">
        <v>4.7685713999999997E-2</v>
      </c>
      <c r="C22" s="23">
        <v>7.2485980000000002E-3</v>
      </c>
    </row>
    <row r="23" spans="1:3" x14ac:dyDescent="0.65">
      <c r="A23" s="12" t="s">
        <v>98</v>
      </c>
      <c r="B23" s="23">
        <v>7.3068817999999994E-2</v>
      </c>
      <c r="C23" s="23">
        <v>8.0465450000000004E-3</v>
      </c>
    </row>
    <row r="24" spans="1:3" x14ac:dyDescent="0.65">
      <c r="A24" s="13" t="s">
        <v>83</v>
      </c>
      <c r="B24" s="23">
        <v>8.2235048000000005E-2</v>
      </c>
      <c r="C24" s="23">
        <v>7.738389E-3</v>
      </c>
    </row>
    <row r="25" spans="1:3" x14ac:dyDescent="0.65">
      <c r="A25" s="6" t="s">
        <v>108</v>
      </c>
      <c r="B25" s="23">
        <v>8.4446587000000004E-2</v>
      </c>
      <c r="C25" s="23">
        <v>9.7214829999999995E-3</v>
      </c>
    </row>
    <row r="26" spans="1:3" x14ac:dyDescent="0.65">
      <c r="A26" s="6" t="s">
        <v>96</v>
      </c>
      <c r="B26" s="23">
        <v>9.2995858000000001E-2</v>
      </c>
      <c r="C26" s="23">
        <v>8.0018199999999998E-3</v>
      </c>
    </row>
    <row r="27" spans="1:3" x14ac:dyDescent="0.65">
      <c r="A27" s="6" t="s">
        <v>89</v>
      </c>
      <c r="B27" s="23">
        <v>9.7645112000000006E-2</v>
      </c>
      <c r="C27" s="23">
        <v>8.2313209999999998E-3</v>
      </c>
    </row>
    <row r="28" spans="1:3" x14ac:dyDescent="0.65">
      <c r="A28" s="6" t="s">
        <v>112</v>
      </c>
      <c r="B28" s="23">
        <v>0.10958201300000001</v>
      </c>
      <c r="C28" s="23">
        <v>1.0705889E-2</v>
      </c>
    </row>
    <row r="29" spans="1:3" x14ac:dyDescent="0.65">
      <c r="A29" s="8" t="s">
        <v>109</v>
      </c>
      <c r="B29" s="23">
        <v>0.12077002000000001</v>
      </c>
      <c r="C29" s="23">
        <v>8.0614970000000008E-3</v>
      </c>
    </row>
    <row r="30" spans="1:3" x14ac:dyDescent="0.65">
      <c r="A30" s="8" t="s">
        <v>95</v>
      </c>
      <c r="B30" s="23">
        <v>0.137736149</v>
      </c>
      <c r="C30" s="23">
        <v>8.9387459999999992E-3</v>
      </c>
    </row>
    <row r="31" spans="1:3" x14ac:dyDescent="0.65">
      <c r="A31" s="6" t="s">
        <v>106</v>
      </c>
      <c r="B31" s="23">
        <v>0.14300934100000001</v>
      </c>
      <c r="C31" s="23">
        <v>8.9253579999999996E-3</v>
      </c>
    </row>
    <row r="32" spans="1:3" x14ac:dyDescent="0.65">
      <c r="A32" s="8" t="s">
        <v>93</v>
      </c>
      <c r="B32" s="23">
        <v>0.14604674300000001</v>
      </c>
      <c r="C32" s="23">
        <v>8.8766910000000008E-3</v>
      </c>
    </row>
    <row r="33" spans="1:3" x14ac:dyDescent="0.65">
      <c r="A33" s="17" t="s">
        <v>110</v>
      </c>
      <c r="B33" s="23">
        <v>0.15239633599999999</v>
      </c>
      <c r="C33" s="23">
        <v>1.1879937E-2</v>
      </c>
    </row>
    <row r="34" spans="1:3" x14ac:dyDescent="0.65">
      <c r="A34" s="8" t="s">
        <v>113</v>
      </c>
      <c r="B34" s="23">
        <v>0.156316805</v>
      </c>
      <c r="C34" s="23">
        <v>1.0116136E-2</v>
      </c>
    </row>
    <row r="35" spans="1:3" x14ac:dyDescent="0.65">
      <c r="A35" s="8" t="s">
        <v>114</v>
      </c>
      <c r="B35" s="23">
        <v>0.16465445000000001</v>
      </c>
      <c r="C35" s="23">
        <v>1.0323841E-2</v>
      </c>
    </row>
    <row r="36" spans="1:3" x14ac:dyDescent="0.65">
      <c r="A36" s="29" t="s">
        <v>111</v>
      </c>
      <c r="B36" s="27">
        <v>0.22063902299999999</v>
      </c>
      <c r="C36" s="27">
        <v>1.4302214000000001E-2</v>
      </c>
    </row>
  </sheetData>
  <sortState xmlns:xlrd2="http://schemas.microsoft.com/office/spreadsheetml/2017/richdata2" ref="A3:C36">
    <sortCondition ref="B3:B36"/>
  </sortState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98C04-A9AF-43EE-A255-40BEADC82C0A}">
  <dimension ref="A1:H27"/>
  <sheetViews>
    <sheetView workbookViewId="0">
      <selection activeCell="J9" sqref="J9"/>
    </sheetView>
  </sheetViews>
  <sheetFormatPr defaultColWidth="8.85546875" defaultRowHeight="14.15" x14ac:dyDescent="0.65"/>
  <cols>
    <col min="1" max="1" width="8.85546875" style="2"/>
    <col min="2" max="2" width="9.35546875" style="2" customWidth="1"/>
    <col min="3" max="3" width="9.85546875" style="2" customWidth="1"/>
    <col min="4" max="16384" width="8.85546875" style="2"/>
  </cols>
  <sheetData>
    <row r="1" spans="1:8" ht="18" customHeight="1" x14ac:dyDescent="0.65">
      <c r="A1" s="1" t="s">
        <v>172</v>
      </c>
    </row>
    <row r="2" spans="1:8" x14ac:dyDescent="0.65">
      <c r="A2" s="3" t="s">
        <v>26</v>
      </c>
      <c r="B2" s="3" t="s">
        <v>27</v>
      </c>
      <c r="C2" s="3" t="s">
        <v>0</v>
      </c>
      <c r="D2" s="30"/>
    </row>
    <row r="3" spans="1:8" x14ac:dyDescent="0.65">
      <c r="A3" s="9" t="s">
        <v>22</v>
      </c>
      <c r="B3" s="23">
        <v>6.837742E-3</v>
      </c>
      <c r="C3" s="23">
        <v>1.3212149999999999E-3</v>
      </c>
      <c r="E3" s="3" t="s">
        <v>145</v>
      </c>
      <c r="F3" s="3" t="s">
        <v>139</v>
      </c>
      <c r="H3" s="2" t="s">
        <v>178</v>
      </c>
    </row>
    <row r="4" spans="1:8" x14ac:dyDescent="0.65">
      <c r="A4" s="6" t="s">
        <v>10</v>
      </c>
      <c r="B4" s="23">
        <v>7.2703029999999997E-3</v>
      </c>
      <c r="C4" s="23">
        <v>1.6363840000000001E-3</v>
      </c>
      <c r="E4" s="19" t="s">
        <v>161</v>
      </c>
      <c r="F4" s="2">
        <v>9</v>
      </c>
    </row>
    <row r="5" spans="1:8" x14ac:dyDescent="0.65">
      <c r="A5" s="6" t="s">
        <v>11</v>
      </c>
      <c r="B5" s="23">
        <v>9.1014790000000009E-3</v>
      </c>
      <c r="C5" s="23">
        <v>1.411547E-3</v>
      </c>
      <c r="E5" s="6" t="s">
        <v>162</v>
      </c>
      <c r="F5" s="2">
        <v>2</v>
      </c>
    </row>
    <row r="6" spans="1:8" x14ac:dyDescent="0.65">
      <c r="A6" s="9" t="s">
        <v>21</v>
      </c>
      <c r="B6" s="23">
        <v>1.1573541E-2</v>
      </c>
      <c r="C6" s="23">
        <v>1.347663E-3</v>
      </c>
      <c r="E6" s="9" t="s">
        <v>163</v>
      </c>
      <c r="F6" s="2">
        <v>12</v>
      </c>
    </row>
    <row r="7" spans="1:8" x14ac:dyDescent="0.65">
      <c r="A7" s="8" t="s">
        <v>24</v>
      </c>
      <c r="B7" s="23">
        <v>1.183349E-2</v>
      </c>
      <c r="C7" s="23">
        <v>1.9142810000000001E-3</v>
      </c>
      <c r="E7" s="16" t="s">
        <v>164</v>
      </c>
      <c r="F7" s="2">
        <v>2</v>
      </c>
    </row>
    <row r="8" spans="1:8" x14ac:dyDescent="0.65">
      <c r="A8" s="9" t="s">
        <v>20</v>
      </c>
      <c r="B8" s="23">
        <v>1.90863E-2</v>
      </c>
      <c r="C8" s="23">
        <v>1.8120269999999999E-3</v>
      </c>
      <c r="E8" s="21" t="s">
        <v>160</v>
      </c>
      <c r="F8" s="10">
        <f>SUM(F4:F7)</f>
        <v>25</v>
      </c>
    </row>
    <row r="9" spans="1:8" x14ac:dyDescent="0.65">
      <c r="A9" s="9" t="s">
        <v>15</v>
      </c>
      <c r="B9" s="23">
        <v>1.9958045000000001E-2</v>
      </c>
      <c r="C9" s="23">
        <v>1.3017829999999999E-3</v>
      </c>
    </row>
    <row r="10" spans="1:8" x14ac:dyDescent="0.65">
      <c r="A10" s="19" t="s">
        <v>6</v>
      </c>
      <c r="B10" s="23">
        <v>2.7678965999999999E-2</v>
      </c>
      <c r="C10" s="23">
        <v>1.8962199999999999E-3</v>
      </c>
    </row>
    <row r="11" spans="1:8" x14ac:dyDescent="0.65">
      <c r="A11" s="9" t="s">
        <v>13</v>
      </c>
      <c r="B11" s="23">
        <v>3.2157086000000001E-2</v>
      </c>
      <c r="C11" s="23">
        <v>1.9234020000000001E-3</v>
      </c>
    </row>
    <row r="12" spans="1:8" x14ac:dyDescent="0.65">
      <c r="A12" s="9" t="s">
        <v>23</v>
      </c>
      <c r="B12" s="23">
        <v>3.2163220999999999E-2</v>
      </c>
      <c r="C12" s="23">
        <v>1.4004180000000001E-3</v>
      </c>
    </row>
    <row r="13" spans="1:8" x14ac:dyDescent="0.65">
      <c r="A13" s="9" t="s">
        <v>12</v>
      </c>
      <c r="B13" s="23">
        <v>3.5812921999999997E-2</v>
      </c>
      <c r="C13" s="23">
        <v>1.8094059999999999E-3</v>
      </c>
    </row>
    <row r="14" spans="1:8" x14ac:dyDescent="0.65">
      <c r="A14" s="19" t="s">
        <v>2</v>
      </c>
      <c r="B14" s="23">
        <v>3.6160909999999997E-2</v>
      </c>
      <c r="C14" s="23">
        <v>2.5342440000000002E-3</v>
      </c>
    </row>
    <row r="15" spans="1:8" x14ac:dyDescent="0.65">
      <c r="A15" s="19" t="s">
        <v>7</v>
      </c>
      <c r="B15" s="23">
        <v>3.9223244999999997E-2</v>
      </c>
      <c r="C15" s="23">
        <v>1.3898770000000001E-3</v>
      </c>
    </row>
    <row r="16" spans="1:8" x14ac:dyDescent="0.65">
      <c r="A16" s="9" t="s">
        <v>16</v>
      </c>
      <c r="B16" s="23">
        <v>4.2668681E-2</v>
      </c>
      <c r="C16" s="23">
        <v>1.6547790000000001E-3</v>
      </c>
    </row>
    <row r="17" spans="1:4" x14ac:dyDescent="0.65">
      <c r="A17" s="19" t="s">
        <v>9</v>
      </c>
      <c r="B17" s="23">
        <v>4.8600768000000003E-2</v>
      </c>
      <c r="C17" s="23">
        <v>1.941812E-3</v>
      </c>
    </row>
    <row r="18" spans="1:4" x14ac:dyDescent="0.65">
      <c r="A18" s="9" t="s">
        <v>14</v>
      </c>
      <c r="B18" s="23">
        <v>5.0992066000000003E-2</v>
      </c>
      <c r="C18" s="23">
        <v>1.8281110000000001E-3</v>
      </c>
    </row>
    <row r="19" spans="1:4" x14ac:dyDescent="0.65">
      <c r="A19" s="19" t="s">
        <v>8</v>
      </c>
      <c r="B19" s="23">
        <v>5.3198983999999998E-2</v>
      </c>
      <c r="C19" s="23">
        <v>1.9628380000000002E-3</v>
      </c>
    </row>
    <row r="20" spans="1:4" x14ac:dyDescent="0.65">
      <c r="A20" s="9" t="s">
        <v>18</v>
      </c>
      <c r="B20" s="23">
        <v>7.6142931999999997E-2</v>
      </c>
      <c r="C20" s="23">
        <v>2.4646849999999999E-3</v>
      </c>
    </row>
    <row r="21" spans="1:4" x14ac:dyDescent="0.65">
      <c r="A21" s="9" t="s">
        <v>19</v>
      </c>
      <c r="B21" s="23">
        <v>8.1920597999999997E-2</v>
      </c>
      <c r="C21" s="23">
        <v>2.047868E-3</v>
      </c>
    </row>
    <row r="22" spans="1:4" x14ac:dyDescent="0.65">
      <c r="A22" s="19" t="s">
        <v>1</v>
      </c>
      <c r="B22" s="23">
        <v>8.3489494999999997E-2</v>
      </c>
      <c r="C22" s="23">
        <v>3.0782219999999998E-3</v>
      </c>
    </row>
    <row r="23" spans="1:4" x14ac:dyDescent="0.65">
      <c r="A23" s="31" t="s">
        <v>25</v>
      </c>
      <c r="B23" s="25">
        <v>8.4844881999999996E-2</v>
      </c>
      <c r="C23" s="25">
        <v>2.3242060000000001E-3</v>
      </c>
    </row>
    <row r="24" spans="1:4" x14ac:dyDescent="0.65">
      <c r="A24" s="19" t="s">
        <v>5</v>
      </c>
      <c r="B24" s="23">
        <v>9.7110169999999996E-2</v>
      </c>
      <c r="C24" s="23">
        <v>2.442414E-3</v>
      </c>
    </row>
    <row r="25" spans="1:4" x14ac:dyDescent="0.65">
      <c r="A25" s="19" t="s">
        <v>4</v>
      </c>
      <c r="B25" s="23">
        <v>0.13279149200000001</v>
      </c>
      <c r="C25" s="23">
        <v>2.4492440000000002E-3</v>
      </c>
    </row>
    <row r="26" spans="1:4" x14ac:dyDescent="0.65">
      <c r="A26" s="9" t="s">
        <v>17</v>
      </c>
      <c r="B26" s="23">
        <v>0.13634870700000001</v>
      </c>
      <c r="C26" s="23">
        <v>2.6490989999999998E-3</v>
      </c>
    </row>
    <row r="27" spans="1:4" x14ac:dyDescent="0.65">
      <c r="A27" s="32" t="s">
        <v>3</v>
      </c>
      <c r="B27" s="27">
        <v>0.14480304699999999</v>
      </c>
      <c r="C27" s="27">
        <v>2.9503369999999999E-3</v>
      </c>
      <c r="D27" s="22"/>
    </row>
  </sheetData>
  <sortState xmlns:xlrd2="http://schemas.microsoft.com/office/spreadsheetml/2017/richdata2" ref="A3:C27">
    <sortCondition ref="B3:B27"/>
  </sortState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Table S1</vt:lpstr>
      <vt:lpstr>Table S2</vt:lpstr>
      <vt:lpstr>Table S3</vt:lpstr>
      <vt:lpstr>Table S4</vt:lpstr>
      <vt:lpstr>Table S5</vt:lpstr>
      <vt:lpstr>Table S6</vt:lpstr>
      <vt:lpstr>Table S7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北田修一</dc:creator>
  <cp:lastModifiedBy>北田修一</cp:lastModifiedBy>
  <dcterms:created xsi:type="dcterms:W3CDTF">2019-12-03T03:29:05Z</dcterms:created>
  <dcterms:modified xsi:type="dcterms:W3CDTF">2021-08-19T00:39:24Z</dcterms:modified>
</cp:coreProperties>
</file>