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wnloads\Compressed\New folder\"/>
    </mc:Choice>
  </mc:AlternateContent>
  <xr:revisionPtr revIDLastSave="0" documentId="13_ncr:1_{F346375B-B78A-461B-8920-D2DD59697C28}" xr6:coauthVersionLast="46" xr6:coauthVersionMax="46" xr10:uidLastSave="{00000000-0000-0000-0000-000000000000}"/>
  <bookViews>
    <workbookView xWindow="-120" yWindow="-120" windowWidth="20730" windowHeight="11160" tabRatio="500" firstSheet="5" activeTab="6" xr2:uid="{00000000-000D-0000-FFFF-FFFF00000000}"/>
  </bookViews>
  <sheets>
    <sheet name="ISCompare vs ISSeeker summary" sheetId="1" r:id="rId1"/>
    <sheet name="GR4 vs 1021|ISSeeker" sheetId="2" r:id="rId2"/>
    <sheet name="GR4 vs 1021|ISC_NormalMode" sheetId="3" r:id="rId3"/>
    <sheet name="GR4 vs 1021|ISC_Shift_5000" sheetId="4" r:id="rId4"/>
    <sheet name="USDA1022 vs 1021|ISseeker" sheetId="5" r:id="rId5"/>
    <sheet name="USDA1022 vs 1021|ISC_NormalMode" sheetId="6" r:id="rId6"/>
    <sheet name="USDA1022 vs 1021|ISC_Shift_5000" sheetId="7" r:id="rId7"/>
  </sheets>
  <calcPr calcId="191029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D58" i="5" l="1"/>
  <c r="D57" i="5"/>
  <c r="D30" i="2"/>
  <c r="G12" i="1"/>
  <c r="E12" i="1"/>
  <c r="E6" i="1"/>
</calcChain>
</file>

<file path=xl/sharedStrings.xml><?xml version="1.0" encoding="utf-8"?>
<sst xmlns="http://schemas.openxmlformats.org/spreadsheetml/2006/main" count="6019" uniqueCount="1286">
  <si>
    <r>
      <rPr>
        <b/>
        <sz val="10"/>
        <rFont val="Arial"/>
        <family val="2"/>
      </rPr>
      <t>Table S7:</t>
    </r>
    <r>
      <rPr>
        <sz val="10"/>
        <rFont val="Arial"/>
        <family val="2"/>
      </rPr>
      <t xml:space="preserve"> Comparison of ISCompare and ISSeeker using</t>
    </r>
    <r>
      <rPr>
        <i/>
        <sz val="10"/>
        <rFont val="Arial"/>
        <family val="2"/>
      </rPr>
      <t xml:space="preserve"> E. meliloti </t>
    </r>
    <r>
      <rPr>
        <sz val="10"/>
        <rFont val="Arial"/>
        <family val="2"/>
      </rPr>
      <t>genomes.</t>
    </r>
  </si>
  <si>
    <t>Comparison</t>
  </si>
  <si>
    <t>DLIS</t>
  </si>
  <si>
    <t>Detected by Manual Verification</t>
  </si>
  <si>
    <t>False positives</t>
  </si>
  <si>
    <t>ISSeeker GR4 ↔ 1021</t>
  </si>
  <si>
    <t>GR4 ←→ 1021</t>
  </si>
  <si>
    <t>ISSeeker</t>
  </si>
  <si>
    <t>ISSeeker GR4 → 1021</t>
  </si>
  <si>
    <t>ISSeeker 1021 → GR4</t>
  </si>
  <si>
    <t>Total DLIS</t>
  </si>
  <si>
    <t>ISCompare GR4 ↔ 1021</t>
  </si>
  <si>
    <t>ISCompare</t>
  </si>
  <si>
    <t>ISCompare GR4 → 1021</t>
  </si>
  <si>
    <t>Normal mode</t>
  </si>
  <si>
    <t>Shift -S5000</t>
  </si>
  <si>
    <t>ISSeeker USDA1022 ↔ 1021</t>
  </si>
  <si>
    <t>U1022 ←→ 1021</t>
  </si>
  <si>
    <t>ISSeeker U1022 → 1021</t>
  </si>
  <si>
    <t>ISSeeker 1021 → U1022</t>
  </si>
  <si>
    <t>ISCompare USDA1022 ↔ 1021</t>
  </si>
  <si>
    <t>ISCompare USDA1022 → 1021</t>
  </si>
  <si>
    <r>
      <rPr>
        <b/>
        <sz val="10"/>
        <rFont val="Arial"/>
        <family val="2"/>
      </rPr>
      <t xml:space="preserve">Shading information: </t>
    </r>
    <r>
      <rPr>
        <sz val="10"/>
        <rFont val="Arial"/>
        <family val="2"/>
      </rPr>
      <t>Green → TP pairs, Orange → Not found on the reference genome, Yellow → Present in the same location in the reference and query genomes</t>
    </r>
  </si>
  <si>
    <t>Is in</t>
  </si>
  <si>
    <t>type</t>
  </si>
  <si>
    <t xml:space="preserve"> id</t>
  </si>
  <si>
    <t xml:space="preserve"> mate_id</t>
  </si>
  <si>
    <t xml:space="preserve"> offset_from_previous</t>
  </si>
  <si>
    <t xml:space="preserve"> is_element</t>
  </si>
  <si>
    <t xml:space="preserve"> genome</t>
  </si>
  <si>
    <t xml:space="preserve"> contig_name</t>
  </si>
  <si>
    <t xml:space="preserve"> %_id</t>
  </si>
  <si>
    <t xml:space="preserve"> match_len</t>
  </si>
  <si>
    <t xml:space="preserve"> feat_type</t>
  </si>
  <si>
    <t xml:space="preserve"> flank_begin_end</t>
  </si>
  <si>
    <t xml:space="preserve"> orientation</t>
  </si>
  <si>
    <t xml:space="preserve"> contig_flank_begin_base</t>
  </si>
  <si>
    <t xml:space="preserve"> contig_flank_end_base</t>
  </si>
  <si>
    <t xml:space="preserve"> is_annotated</t>
  </si>
  <si>
    <t xml:space="preserve"> reference</t>
  </si>
  <si>
    <t xml:space="preserve"> nearest_base</t>
  </si>
  <si>
    <t xml:space="preserve"> after_gene</t>
  </si>
  <si>
    <t xml:space="preserve"> in_gene</t>
  </si>
  <si>
    <t xml:space="preserve"> before_gene</t>
  </si>
  <si>
    <t xml:space="preserve"> match_quality</t>
  </si>
  <si>
    <t xml:space="preserve"> contig_count</t>
  </si>
  <si>
    <t xml:space="preserve"> contig_pos</t>
  </si>
  <si>
    <t>Q</t>
  </si>
  <si>
    <t>Flank</t>
  </si>
  <si>
    <t>ISRm2011-2_IS630</t>
  </si>
  <si>
    <t>GR4</t>
  </si>
  <si>
    <t>NC_019847.2</t>
  </si>
  <si>
    <t>F</t>
  </si>
  <si>
    <t>E</t>
  </si>
  <si>
    <t>NC_019847.2_ER_29591_30090</t>
  </si>
  <si>
    <t>B</t>
  </si>
  <si>
    <t>NC_019847.2_BR_31144_31643</t>
  </si>
  <si>
    <t>NC_019845.2</t>
  </si>
  <si>
    <t>R</t>
  </si>
  <si>
    <t>SmeChr</t>
  </si>
  <si>
    <t>SM_RS14200</t>
  </si>
  <si>
    <t>W</t>
  </si>
  <si>
    <t>NC_019845.2_ER_825099_825598</t>
  </si>
  <si>
    <t>NC_019845.2_BR_826652_827151</t>
  </si>
  <si>
    <t>Same location in both genomes</t>
  </si>
  <si>
    <t>NC_019845.2_ER_860073_860572</t>
  </si>
  <si>
    <t>NC_019845.2_BR_861626_862125</t>
  </si>
  <si>
    <t>NC_019845.2_ER_1270921_1271420</t>
  </si>
  <si>
    <t>NC_019845.2_BR_1272474_1272973</t>
  </si>
  <si>
    <t>IS</t>
  </si>
  <si>
    <t>EMBED</t>
  </si>
  <si>
    <t>X</t>
  </si>
  <si>
    <t>SmepSymA</t>
  </si>
  <si>
    <t>EMBED_TRUNC</t>
  </si>
  <si>
    <t>SmepSymB</t>
  </si>
  <si>
    <t>False positive</t>
  </si>
  <si>
    <r>
      <rPr>
        <b/>
        <sz val="10"/>
        <rFont val="Arial"/>
        <family val="2"/>
      </rPr>
      <t xml:space="preserve">Shading information: </t>
    </r>
    <r>
      <rPr>
        <sz val="10"/>
        <rFont val="Arial"/>
        <family val="2"/>
      </rPr>
      <t>Blue → TP pairs, Red → FP, Yellow → Present in the same location in the reference and query genomes</t>
    </r>
  </si>
  <si>
    <t>ISSeeker output 1021 → GR4</t>
  </si>
  <si>
    <t>NC_003037.1</t>
  </si>
  <si>
    <t>NC_019848.2</t>
  </si>
  <si>
    <t>C770_RS51210</t>
  </si>
  <si>
    <t>NC_003037.1_BF_1339281_1339780</t>
  </si>
  <si>
    <t>NC_003037.1_EF_1340834_1341333</t>
  </si>
  <si>
    <t>2 FP – Only one flank in similar genomic context</t>
  </si>
  <si>
    <t>P</t>
  </si>
  <si>
    <t>NC_003037.1_BF_1155544_1156043</t>
  </si>
  <si>
    <t>C770_RS39825</t>
  </si>
  <si>
    <t>NC_003037.1_EF_1157100_1157599</t>
  </si>
  <si>
    <t>NC_003047.1</t>
  </si>
  <si>
    <t>C770_RS50200</t>
  </si>
  <si>
    <t>NC_003047.1_ER_891058_891557</t>
  </si>
  <si>
    <t>NC_003047.1_BR_892611_893110</t>
  </si>
  <si>
    <t>NC_003047.1_EF_1151910_1152409</t>
  </si>
  <si>
    <t>NC_003047.1_BF_1150357_1150856</t>
  </si>
  <si>
    <t>C770_RS42050</t>
  </si>
  <si>
    <t>C770_RS42055</t>
  </si>
  <si>
    <t>NC_003037.1_BF_12161_12660</t>
  </si>
  <si>
    <t>NC_003037.1_EF_13714_14213</t>
  </si>
  <si>
    <t>NC_003047.1_EF_1440695_1441194</t>
  </si>
  <si>
    <t>NC_003047.1_BF_1439142_1439641</t>
  </si>
  <si>
    <t>NC_003078.1</t>
  </si>
  <si>
    <t>NC_019849.2</t>
  </si>
  <si>
    <t>C770_RS49255</t>
  </si>
  <si>
    <t>NC_003078.1_ER_310249_310748</t>
  </si>
  <si>
    <t>NC_003078.1_BR_311802_312301</t>
  </si>
  <si>
    <t>C770_RS16810</t>
  </si>
  <si>
    <t>NC_003047.1_BR_3259708_3260207</t>
  </si>
  <si>
    <t>NC_003047.1_ER_3258155_3258654</t>
  </si>
  <si>
    <t>8 FP – Only one flank in similar genomic context</t>
  </si>
  <si>
    <t>NC_003047.1_BR_3358318_3358817</t>
  </si>
  <si>
    <t>NC_003047.1_ER_3356765_3357264</t>
  </si>
  <si>
    <t>NC_003047.1_BR_664324_664823</t>
  </si>
  <si>
    <t>NC_003047.1_ER_662771_663270</t>
  </si>
  <si>
    <r>
      <rPr>
        <b/>
        <sz val="10"/>
        <rFont val="Arial"/>
        <family val="2"/>
      </rPr>
      <t xml:space="preserve">Shading information: </t>
    </r>
    <r>
      <rPr>
        <sz val="10"/>
        <rFont val="Arial"/>
        <family val="2"/>
      </rPr>
      <t>Green and Blue → TP, Orange → Not found on the reference genome, Yellow → Present in the same location in the reference and query genomes</t>
    </r>
  </si>
  <si>
    <t>TP or FP</t>
  </si>
  <si>
    <t>ISID</t>
  </si>
  <si>
    <t>ISstart</t>
  </si>
  <si>
    <t>ISend</t>
  </si>
  <si>
    <t>Query.ID1</t>
  </si>
  <si>
    <t>Start1</t>
  </si>
  <si>
    <t>End1</t>
  </si>
  <si>
    <t>Query.ID2</t>
  </si>
  <si>
    <t>Start2</t>
  </si>
  <si>
    <t>End2</t>
  </si>
  <si>
    <t>REF.ID1</t>
  </si>
  <si>
    <t>REF.Start1</t>
  </si>
  <si>
    <t>REF.End1</t>
  </si>
  <si>
    <t>REF.ID2</t>
  </si>
  <si>
    <t>REF.Start2</t>
  </si>
  <si>
    <t>REF.End2</t>
  </si>
  <si>
    <t>Description</t>
  </si>
  <si>
    <t>Observations</t>
  </si>
  <si>
    <t>IS_Match_Type</t>
  </si>
  <si>
    <t>QUERY_Flank1.locus_tag</t>
  </si>
  <si>
    <t>QUERY_Flank1.Product</t>
  </si>
  <si>
    <t>QUERY_Flank2.locus_tag</t>
  </si>
  <si>
    <t>QUERY_Flank2.Product</t>
  </si>
  <si>
    <t>REF_Flank1.locus_tag</t>
  </si>
  <si>
    <t>REF.Product_Flank1</t>
  </si>
  <si>
    <t>REF_Flank2.locus_tag</t>
  </si>
  <si>
    <t>REF.Product_Flank2</t>
  </si>
  <si>
    <t>Scaffold_Size</t>
  </si>
  <si>
    <t>TP</t>
  </si>
  <si>
    <t>826651.0</t>
  </si>
  <si>
    <t>825098.0</t>
  </si>
  <si>
    <t>825598.0</t>
  </si>
  <si>
    <t>826652.0</t>
  </si>
  <si>
    <t>827152.0</t>
  </si>
  <si>
    <t>857136.0</t>
  </si>
  <si>
    <t>858135.0</t>
  </si>
  <si>
    <t>IS only present in query Strain.</t>
  </si>
  <si>
    <t>1. DLIS</t>
  </si>
  <si>
    <t>Complete IS hit.</t>
  </si>
  <si>
    <t>C770_RS03835</t>
  </si>
  <si>
    <t>glycolate oxidase subunit GlcF</t>
  </si>
  <si>
    <t>C770_RS03850</t>
  </si>
  <si>
    <t>LD-transpeptidase</t>
  </si>
  <si>
    <t>SM_RS03985</t>
  </si>
  <si>
    <t>SM_RS03990</t>
  </si>
  <si>
    <t>3620713.0</t>
  </si>
  <si>
    <t>1151909.0</t>
  </si>
  <si>
    <t>1120445.0</t>
  </si>
  <si>
    <t>1121444.0</t>
  </si>
  <si>
    <t>1150356.0</t>
  </si>
  <si>
    <t>1150856.0</t>
  </si>
  <si>
    <t>1151910.0</t>
  </si>
  <si>
    <t>1152410.0</t>
  </si>
  <si>
    <t>IS only present in ref Strain.</t>
  </si>
  <si>
    <t>C770_RS05250</t>
  </si>
  <si>
    <t>tyrosine-type recombinase/integrase</t>
  </si>
  <si>
    <t>C770_RS05255</t>
  </si>
  <si>
    <t>porin</t>
  </si>
  <si>
    <t>SM_RS05380</t>
  </si>
  <si>
    <t>site-specific integrase</t>
  </si>
  <si>
    <t>SM_RS05390</t>
  </si>
  <si>
    <t>3654135.0</t>
  </si>
  <si>
    <t>1272473.0</t>
  </si>
  <si>
    <t>1270920.0</t>
  </si>
  <si>
    <t>1271420.0</t>
  </si>
  <si>
    <t>1272474.0</t>
  </si>
  <si>
    <t>1272974.0</t>
  </si>
  <si>
    <t>1299089.0</t>
  </si>
  <si>
    <t>1300088.0</t>
  </si>
  <si>
    <t>C770_RS05935</t>
  </si>
  <si>
    <t>multicopper oxidase family protein</t>
  </si>
  <si>
    <t>C770_RS05950</t>
  </si>
  <si>
    <t>MFS transporter</t>
  </si>
  <si>
    <t>SM_RS06060</t>
  </si>
  <si>
    <t>SM_RS06065</t>
  </si>
  <si>
    <t>1440694.0</t>
  </si>
  <si>
    <t>1410767.0</t>
  </si>
  <si>
    <t>1411767.0</t>
  </si>
  <si>
    <t>1439141.0</t>
  </si>
  <si>
    <t>1439641.0</t>
  </si>
  <si>
    <t>1440695.0</t>
  </si>
  <si>
    <t>1441195.0</t>
  </si>
  <si>
    <t>C770_RS06620</t>
  </si>
  <si>
    <t>aminotransferase class I/II-fold pyridoxal phosphate-dependent enzyme</t>
  </si>
  <si>
    <t>-</t>
  </si>
  <si>
    <t>Intergenic/Pseudo/Repeaed Region</t>
  </si>
  <si>
    <t>SM_RS06740</t>
  </si>
  <si>
    <t>3259707.0</t>
  </si>
  <si>
    <t>3302312.0</t>
  </si>
  <si>
    <t>3303311.0</t>
  </si>
  <si>
    <t>3258154.0</t>
  </si>
  <si>
    <t>3258654.0</t>
  </si>
  <si>
    <t>3259708.0</t>
  </si>
  <si>
    <t>3260208.0</t>
  </si>
  <si>
    <t>C770_RS15510</t>
  </si>
  <si>
    <t>PAS domain S-box protein</t>
  </si>
  <si>
    <t>SM_RS15395</t>
  </si>
  <si>
    <t>13713.0</t>
  </si>
  <si>
    <t>1404086.0</t>
  </si>
  <si>
    <t>1405085.0</t>
  </si>
  <si>
    <t>12160.0</t>
  </si>
  <si>
    <t>12660.0</t>
  </si>
  <si>
    <t>13714.0</t>
  </si>
  <si>
    <t>14214.0</t>
  </si>
  <si>
    <t>hypothetical protein</t>
  </si>
  <si>
    <t>SM_RS24775</t>
  </si>
  <si>
    <t>1354226.0</t>
  </si>
  <si>
    <t>1340833.0</t>
  </si>
  <si>
    <t>12210.0</t>
  </si>
  <si>
    <t>13207.0</t>
  </si>
  <si>
    <t>1339280.0</t>
  </si>
  <si>
    <t>1339780.0</t>
  </si>
  <si>
    <t>1340834.0</t>
  </si>
  <si>
    <t>1341334.0</t>
  </si>
  <si>
    <t>C770_RS35525</t>
  </si>
  <si>
    <t>C770_RS35530</t>
  </si>
  <si>
    <t>anti-sigma factor</t>
  </si>
  <si>
    <t>SM_RS31135</t>
  </si>
  <si>
    <t>cupin</t>
  </si>
  <si>
    <t>SM_RS31145</t>
  </si>
  <si>
    <t>311801.0</t>
  </si>
  <si>
    <t>1434290.0</t>
  </si>
  <si>
    <t>1435291.0</t>
  </si>
  <si>
    <t>310248.0</t>
  </si>
  <si>
    <t>310748.0</t>
  </si>
  <si>
    <t>311802.0</t>
  </si>
  <si>
    <t>312302.0</t>
  </si>
  <si>
    <t>C770_RS48530</t>
  </si>
  <si>
    <t>dihydroxyacetone kinase subunit L</t>
  </si>
  <si>
    <t>C770_RS52695</t>
  </si>
  <si>
    <t>SM_RS31365</t>
  </si>
  <si>
    <t>SM_RS18595</t>
  </si>
  <si>
    <t>1683333.0</t>
  </si>
  <si>
    <t>TP*</t>
  </si>
  <si>
    <t>1819295.0</t>
  </si>
  <si>
    <t>1818291.0</t>
  </si>
  <si>
    <t>1818791.0</t>
  </si>
  <si>
    <t>1819296.0</t>
  </si>
  <si>
    <t>1819796.0</t>
  </si>
  <si>
    <t>6. Discarded for analysis. There were multiple blastn hits, and left and right pairs could not be determined.</t>
  </si>
  <si>
    <t>Partial IS hit.</t>
  </si>
  <si>
    <t>C770_RS08615</t>
  </si>
  <si>
    <t>LysR family transcriptional regulator</t>
  </si>
  <si>
    <t>C770_RS08625</t>
  </si>
  <si>
    <t>group II intron reverse transcriptase/maturase</t>
  </si>
  <si>
    <t>D-MH</t>
  </si>
  <si>
    <t>1821728.0</t>
  </si>
  <si>
    <t>1820679.0</t>
  </si>
  <si>
    <t>1821179.0</t>
  </si>
  <si>
    <t>1821729.0</t>
  </si>
  <si>
    <t>1822229.0</t>
  </si>
  <si>
    <t>C770_RS08635</t>
  </si>
  <si>
    <t>MBL fold metallo-hydrolase</t>
  </si>
  <si>
    <t>1947351.0</t>
  </si>
  <si>
    <t>1946347.0</t>
  </si>
  <si>
    <t>1946847.0</t>
  </si>
  <si>
    <t>1947352.0</t>
  </si>
  <si>
    <t>1947852.0</t>
  </si>
  <si>
    <t>C770_RS09220</t>
  </si>
  <si>
    <t>kinesin</t>
  </si>
  <si>
    <t>C770_RS09230</t>
  </si>
  <si>
    <t>1949784.0</t>
  </si>
  <si>
    <t>1948735.0</t>
  </si>
  <si>
    <t>1949235.0</t>
  </si>
  <si>
    <t>1949785.0</t>
  </si>
  <si>
    <t>1950285.0</t>
  </si>
  <si>
    <t>3472218.0</t>
  </si>
  <si>
    <t>3471214.0</t>
  </si>
  <si>
    <t>3471714.0</t>
  </si>
  <si>
    <t>3472219.0</t>
  </si>
  <si>
    <t>3472719.0</t>
  </si>
  <si>
    <t>C770_RS16325</t>
  </si>
  <si>
    <t>ATP-dependent Clp protease proteolytic subunit</t>
  </si>
  <si>
    <t>C770_RS16340</t>
  </si>
  <si>
    <t>3474651.0</t>
  </si>
  <si>
    <t>3473602.0</t>
  </si>
  <si>
    <t>3474102.0</t>
  </si>
  <si>
    <t>3474652.0</t>
  </si>
  <si>
    <t>3475152.0</t>
  </si>
  <si>
    <t>3592220.0</t>
  </si>
  <si>
    <t>3591216.0</t>
  </si>
  <si>
    <t>3591716.0</t>
  </si>
  <si>
    <t>3592221.0</t>
  </si>
  <si>
    <t>3592721.0</t>
  </si>
  <si>
    <t>C770_RS16805</t>
  </si>
  <si>
    <t>C770_RS16815</t>
  </si>
  <si>
    <t>3594653.0</t>
  </si>
  <si>
    <t>3593604.0</t>
  </si>
  <si>
    <t>3594104.0</t>
  </si>
  <si>
    <t>3594654.0</t>
  </si>
  <si>
    <t>3595154.0</t>
  </si>
  <si>
    <t>C770_RS16825</t>
  </si>
  <si>
    <t>bifunctional phosphoribosylaminoimidazolecarboxamide formyltransferase/IMP cyclohydrolase</t>
  </si>
  <si>
    <t>160295.0</t>
  </si>
  <si>
    <t>159246.0</t>
  </si>
  <si>
    <t>159746.0</t>
  </si>
  <si>
    <t>160296.0</t>
  </si>
  <si>
    <t>160796.0</t>
  </si>
  <si>
    <t>C770_RS51015</t>
  </si>
  <si>
    <t>DDE-type integrase/transposase/recombinase</t>
  </si>
  <si>
    <t>225725.0</t>
  </si>
  <si>
    <t>162683.0</t>
  </si>
  <si>
    <t>161679.0</t>
  </si>
  <si>
    <t>162179.0</t>
  </si>
  <si>
    <t>162684.0</t>
  </si>
  <si>
    <t>163184.0</t>
  </si>
  <si>
    <t>C770_RS35160</t>
  </si>
  <si>
    <t>C770_RS35170</t>
  </si>
  <si>
    <t>IS701 family transposase</t>
  </si>
  <si>
    <t>551635.0</t>
  </si>
  <si>
    <t>550586.0</t>
  </si>
  <si>
    <t>551086.0</t>
  </si>
  <si>
    <t>551636.0</t>
  </si>
  <si>
    <t>552136.0</t>
  </si>
  <si>
    <t>C770_RS37995</t>
  </si>
  <si>
    <t>NADH-quinone oxidoreductase subunit N</t>
  </si>
  <si>
    <t>1417907.0</t>
  </si>
  <si>
    <t>554023.0</t>
  </si>
  <si>
    <t>553019.0</t>
  </si>
  <si>
    <t>553519.0</t>
  </si>
  <si>
    <t>554024.0</t>
  </si>
  <si>
    <t>554524.0</t>
  </si>
  <si>
    <t>C770_RS38005</t>
  </si>
  <si>
    <t>C770_RS38015</t>
  </si>
  <si>
    <t>NADH-quinone oxidoreductase subunit A</t>
  </si>
  <si>
    <t>659539.0</t>
  </si>
  <si>
    <t>658535.0</t>
  </si>
  <si>
    <t>659035.0</t>
  </si>
  <si>
    <t>659540.0</t>
  </si>
  <si>
    <t>660040.0</t>
  </si>
  <si>
    <t>C770_RS38515</t>
  </si>
  <si>
    <t>DUF1206 domain-containing protein</t>
  </si>
  <si>
    <t>C770_RS38525</t>
  </si>
  <si>
    <t>661972.0</t>
  </si>
  <si>
    <t>660923.0</t>
  </si>
  <si>
    <t>661423.0</t>
  </si>
  <si>
    <t>661973.0</t>
  </si>
  <si>
    <t>662473.0</t>
  </si>
  <si>
    <t>C770_RS38535</t>
  </si>
  <si>
    <t>sugar phosphate isomerase/epimerase</t>
  </si>
  <si>
    <t>770032.0</t>
  </si>
  <si>
    <t>768983.0</t>
  </si>
  <si>
    <t>769483.0</t>
  </si>
  <si>
    <t>770033.0</t>
  </si>
  <si>
    <t>770533.0</t>
  </si>
  <si>
    <t>C770_RS39095</t>
  </si>
  <si>
    <t>type II toxin-antitoxin system VapC family toxin</t>
  </si>
  <si>
    <t>772420.0</t>
  </si>
  <si>
    <t>771416.0</t>
  </si>
  <si>
    <t>771916.0</t>
  </si>
  <si>
    <t>772421.0</t>
  </si>
  <si>
    <t>772921.0</t>
  </si>
  <si>
    <t>C770_RS39105</t>
  </si>
  <si>
    <t>C770_RS39120</t>
  </si>
  <si>
    <t>IS5 family transposase</t>
  </si>
  <si>
    <t>1022560.0</t>
  </si>
  <si>
    <t>1021556.0</t>
  </si>
  <si>
    <t>1022056.0</t>
  </si>
  <si>
    <t>1022561.0</t>
  </si>
  <si>
    <t>1023061.0</t>
  </si>
  <si>
    <t>SM_RS29655</t>
  </si>
  <si>
    <t>1070823.0</t>
  </si>
  <si>
    <t>1069819.0</t>
  </si>
  <si>
    <t>1070319.0</t>
  </si>
  <si>
    <t>1070824.0</t>
  </si>
  <si>
    <t>1071324.0</t>
  </si>
  <si>
    <t>C770_RS53335</t>
  </si>
  <si>
    <t>SOS response-associated peptidase</t>
  </si>
  <si>
    <t>C770_RS40545</t>
  </si>
  <si>
    <t>1073256.0</t>
  </si>
  <si>
    <t>1072207.0</t>
  </si>
  <si>
    <t>1072707.0</t>
  </si>
  <si>
    <t>1073257.0</t>
  </si>
  <si>
    <t>1073757.0</t>
  </si>
  <si>
    <t>C770_RS51850</t>
  </si>
  <si>
    <t>VOC family protein</t>
  </si>
  <si>
    <t>1157099.0</t>
  </si>
  <si>
    <t>1155543.0</t>
  </si>
  <si>
    <t>1156043.0</t>
  </si>
  <si>
    <t>1157100.0</t>
  </si>
  <si>
    <t>1157600.0</t>
  </si>
  <si>
    <t>SM_RS30305</t>
  </si>
  <si>
    <t>IS30 family transposase</t>
  </si>
  <si>
    <t>1577049.0</t>
  </si>
  <si>
    <t>1576000.0</t>
  </si>
  <si>
    <t>1576500.0</t>
  </si>
  <si>
    <t>1577050.0</t>
  </si>
  <si>
    <t>1577550.0</t>
  </si>
  <si>
    <t>SM_RS24250</t>
  </si>
  <si>
    <t>ABC transporter ATP-binding protein</t>
  </si>
  <si>
    <t>1024993.0</t>
  </si>
  <si>
    <t>1023944.0</t>
  </si>
  <si>
    <t>1024444.0</t>
  </si>
  <si>
    <t>1024994.0</t>
  </si>
  <si>
    <t>1025494.0</t>
  </si>
  <si>
    <t>SM_RS29665</t>
  </si>
  <si>
    <t>1574616.0</t>
  </si>
  <si>
    <t>1573612.0</t>
  </si>
  <si>
    <t>1574112.0</t>
  </si>
  <si>
    <t>1574617.0</t>
  </si>
  <si>
    <t>1575117.0</t>
  </si>
  <si>
    <t>SM_RS24230</t>
  </si>
  <si>
    <t>IS110 family transposase</t>
  </si>
  <si>
    <t>SM_RS24240</t>
  </si>
  <si>
    <t>3358317.0</t>
  </si>
  <si>
    <t>3401168.0</t>
  </si>
  <si>
    <t>3401668.0</t>
  </si>
  <si>
    <t>3356764.0</t>
  </si>
  <si>
    <t>3357264.0</t>
  </si>
  <si>
    <t>3358318.0</t>
  </si>
  <si>
    <t>3358818.0</t>
  </si>
  <si>
    <t>C770_RS15965</t>
  </si>
  <si>
    <t>DUF429 domain-containing protein</t>
  </si>
  <si>
    <t>SM_RS15845</t>
  </si>
  <si>
    <t>SM_RS15855</t>
  </si>
  <si>
    <t>D-NF</t>
  </si>
  <si>
    <t>31143.0</t>
  </si>
  <si>
    <t>29590.0</t>
  </si>
  <si>
    <t>30090.0</t>
  </si>
  <si>
    <t>31144.0</t>
  </si>
  <si>
    <t>31644.0</t>
  </si>
  <si>
    <t>8. Not found by Blastn.</t>
  </si>
  <si>
    <t>C770_RS34450</t>
  </si>
  <si>
    <t>magnesium and cobalt transport protein CorA</t>
  </si>
  <si>
    <t>C770_RS34465</t>
  </si>
  <si>
    <t>664323.0</t>
  </si>
  <si>
    <t>662770.0</t>
  </si>
  <si>
    <t>663270.0</t>
  </si>
  <si>
    <t>664324.0</t>
  </si>
  <si>
    <t>664824.0</t>
  </si>
  <si>
    <t>SM_RS03040</t>
  </si>
  <si>
    <t>type I restriction endonuclease subunit R</t>
  </si>
  <si>
    <r>
      <rPr>
        <b/>
        <sz val="10"/>
        <rFont val="Arial"/>
        <family val="2"/>
      </rPr>
      <t xml:space="preserve">Shading information: </t>
    </r>
    <r>
      <rPr>
        <sz val="10"/>
        <rFont val="Arial"/>
        <family val="2"/>
      </rPr>
      <t>Green and Blue → TP, Teal → TP found by -S mode, Orange → Not found on the reference genome, Yellow → Present in the same location in the reference and query genomes</t>
    </r>
  </si>
  <si>
    <t>825599.0</t>
  </si>
  <si>
    <t>820098.0</t>
  </si>
  <si>
    <t>820598.0</t>
  </si>
  <si>
    <t>831652.0</t>
  </si>
  <si>
    <t>832152.0</t>
  </si>
  <si>
    <t>852137.0</t>
  </si>
  <si>
    <t>852637.0</t>
  </si>
  <si>
    <t>862635.0</t>
  </si>
  <si>
    <t>863135.0</t>
  </si>
  <si>
    <t>C770_RS03815</t>
  </si>
  <si>
    <t>DUF3422 family protein</t>
  </si>
  <si>
    <t>C770_RS03875</t>
  </si>
  <si>
    <t>SM_RS03965</t>
  </si>
  <si>
    <t>1150857.0</t>
  </si>
  <si>
    <t>1115440.0</t>
  </si>
  <si>
    <t>1115940.0</t>
  </si>
  <si>
    <t>1125947.0</t>
  </si>
  <si>
    <t>1126447.0</t>
  </si>
  <si>
    <t>1145356.0</t>
  </si>
  <si>
    <t>1145856.0</t>
  </si>
  <si>
    <t>1156910.0</t>
  </si>
  <si>
    <t>1157410.0</t>
  </si>
  <si>
    <t>C770_RS05210</t>
  </si>
  <si>
    <t>sel1 repeat family protein</t>
  </si>
  <si>
    <t>SM_RS05340</t>
  </si>
  <si>
    <t>SM_RS05405</t>
  </si>
  <si>
    <t>4-hydroxy-tetrahydrodipicolinate synthase</t>
  </si>
  <si>
    <t>1271421.0</t>
  </si>
  <si>
    <t>1265920.0</t>
  </si>
  <si>
    <t>1266420.0</t>
  </si>
  <si>
    <t>1277474.0</t>
  </si>
  <si>
    <t>1277974.0</t>
  </si>
  <si>
    <t>1294089.0</t>
  </si>
  <si>
    <t>1294589.0</t>
  </si>
  <si>
    <t>1304587.0</t>
  </si>
  <si>
    <t>1305087.0</t>
  </si>
  <si>
    <t>C770_RS05920</t>
  </si>
  <si>
    <t>esterase-like activity of phytase family protein</t>
  </si>
  <si>
    <t>C770_RS05965</t>
  </si>
  <si>
    <t>chaperonin GroEL</t>
  </si>
  <si>
    <t>SM_RS06045</t>
  </si>
  <si>
    <t>1439642.0</t>
  </si>
  <si>
    <t>1405767.0</t>
  </si>
  <si>
    <t>1406267.0</t>
  </si>
  <si>
    <t>1416267.0</t>
  </si>
  <si>
    <t>1416767.0</t>
  </si>
  <si>
    <t>1434141.0</t>
  </si>
  <si>
    <t>1434641.0</t>
  </si>
  <si>
    <t>1445695.0</t>
  </si>
  <si>
    <t>1446195.0</t>
  </si>
  <si>
    <t>C770_RS06590</t>
  </si>
  <si>
    <t>DUF2155 domain-containing protein</t>
  </si>
  <si>
    <t>SM_RS06710</t>
  </si>
  <si>
    <t>SM_RS06765</t>
  </si>
  <si>
    <t>N-acetylmuramoyl-L-alanine amidase</t>
  </si>
  <si>
    <t>TP – ltrA</t>
  </si>
  <si>
    <t>1818792.0</t>
  </si>
  <si>
    <t>1813291.0</t>
  </si>
  <si>
    <t>1813791.0</t>
  </si>
  <si>
    <t>1824296.0</t>
  </si>
  <si>
    <t>1824796.0</t>
  </si>
  <si>
    <t>1840132.0</t>
  </si>
  <si>
    <t>1840632.0</t>
  </si>
  <si>
    <t>1848198.0</t>
  </si>
  <si>
    <t>1848698.0</t>
  </si>
  <si>
    <t>C770_RS08590</t>
  </si>
  <si>
    <t>transketolase</t>
  </si>
  <si>
    <t>C770_RS08645</t>
  </si>
  <si>
    <t>Lrp/AsnC family transcriptional regulator</t>
  </si>
  <si>
    <t>SM_RS08715</t>
  </si>
  <si>
    <t>1821180.0</t>
  </si>
  <si>
    <t>1815679.0</t>
  </si>
  <si>
    <t>1816179.0</t>
  </si>
  <si>
    <t>1826729.0</t>
  </si>
  <si>
    <t>1827229.0</t>
  </si>
  <si>
    <t>1842520.0</t>
  </si>
  <si>
    <t>1843020.0</t>
  </si>
  <si>
    <t>1850631.0</t>
  </si>
  <si>
    <t>1851131.0</t>
  </si>
  <si>
    <t>C770_RS08605</t>
  </si>
  <si>
    <t>TRAP transporter large permease</t>
  </si>
  <si>
    <t>C770_RS08660</t>
  </si>
  <si>
    <t>DUF4440 domain-containing protein</t>
  </si>
  <si>
    <t>SM_RS08730</t>
  </si>
  <si>
    <t>1946848.0</t>
  </si>
  <si>
    <t>1941347.0</t>
  </si>
  <si>
    <t>1941847.0</t>
  </si>
  <si>
    <t>1952352.0</t>
  </si>
  <si>
    <t>1952852.0</t>
  </si>
  <si>
    <t>1966597.0</t>
  </si>
  <si>
    <t>1967097.0</t>
  </si>
  <si>
    <t>1974663.0</t>
  </si>
  <si>
    <t>1975163.0</t>
  </si>
  <si>
    <t>C770_RS09245</t>
  </si>
  <si>
    <t>cytochrome b</t>
  </si>
  <si>
    <t>SM_RS09335</t>
  </si>
  <si>
    <t>1949236.0</t>
  </si>
  <si>
    <t>1943735.0</t>
  </si>
  <si>
    <t>1944235.0</t>
  </si>
  <si>
    <t>1954785.0</t>
  </si>
  <si>
    <t>1955285.0</t>
  </si>
  <si>
    <t>1968985.0</t>
  </si>
  <si>
    <t>1969485.0</t>
  </si>
  <si>
    <t>1977096.0</t>
  </si>
  <si>
    <t>1977596.0</t>
  </si>
  <si>
    <t>C770_RS09255</t>
  </si>
  <si>
    <t>3258655.0</t>
  </si>
  <si>
    <t>3297312.0</t>
  </si>
  <si>
    <t>3297812.0</t>
  </si>
  <si>
    <t>3307811.0</t>
  </si>
  <si>
    <t>3308311.0</t>
  </si>
  <si>
    <t>3253154.0</t>
  </si>
  <si>
    <t>3253654.0</t>
  </si>
  <si>
    <t>3264708.0</t>
  </si>
  <si>
    <t>3265208.0</t>
  </si>
  <si>
    <t>C770_RS15475</t>
  </si>
  <si>
    <t>translocation/assembly module TamB</t>
  </si>
  <si>
    <t>SM_RS15355</t>
  </si>
  <si>
    <t>SM_RS15410</t>
  </si>
  <si>
    <t>formate dehydrogenase subunit alpha</t>
  </si>
  <si>
    <t>3471715.0</t>
  </si>
  <si>
    <t>3466214.0</t>
  </si>
  <si>
    <t>3466714.0</t>
  </si>
  <si>
    <t>3477219.0</t>
  </si>
  <si>
    <t>3477719.0</t>
  </si>
  <si>
    <t>3503069.0</t>
  </si>
  <si>
    <t>3503569.0</t>
  </si>
  <si>
    <t>3511135.0</t>
  </si>
  <si>
    <t>3511635.0</t>
  </si>
  <si>
    <t>C770_RS16305</t>
  </si>
  <si>
    <t>C770_RS16365</t>
  </si>
  <si>
    <t>aconitate hydratase AcnA</t>
  </si>
  <si>
    <t>SM_RS16515</t>
  </si>
  <si>
    <t>3474103.0</t>
  </si>
  <si>
    <t>3468602.0</t>
  </si>
  <si>
    <t>3469102.0</t>
  </si>
  <si>
    <t>3479652.0</t>
  </si>
  <si>
    <t>3480152.0</t>
  </si>
  <si>
    <t>3505457.0</t>
  </si>
  <si>
    <t>3505957.0</t>
  </si>
  <si>
    <t>3513568.0</t>
  </si>
  <si>
    <t>3514068.0</t>
  </si>
  <si>
    <t>C770_RS16310</t>
  </si>
  <si>
    <t>ABC transporter permease</t>
  </si>
  <si>
    <t>SM_RS16520</t>
  </si>
  <si>
    <t>3591717.0</t>
  </si>
  <si>
    <t>3586216.0</t>
  </si>
  <si>
    <t>3586716.0</t>
  </si>
  <si>
    <t>3597221.0</t>
  </si>
  <si>
    <t>3597721.0</t>
  </si>
  <si>
    <t>3622649.0</t>
  </si>
  <si>
    <t>3623149.0</t>
  </si>
  <si>
    <t>3630715.0</t>
  </si>
  <si>
    <t>3631215.0</t>
  </si>
  <si>
    <t>C770_RS16800</t>
  </si>
  <si>
    <t>NAD-glutamate dehydrogenase</t>
  </si>
  <si>
    <t>C770_RS16830</t>
  </si>
  <si>
    <t>heparinase</t>
  </si>
  <si>
    <t>SM_RS17010</t>
  </si>
  <si>
    <t>3594105.0</t>
  </si>
  <si>
    <t>3588604.0</t>
  </si>
  <si>
    <t>3589104.0</t>
  </si>
  <si>
    <t>3599654.0</t>
  </si>
  <si>
    <t>3600154.0</t>
  </si>
  <si>
    <t>3625037.0</t>
  </si>
  <si>
    <t>3625537.0</t>
  </si>
  <si>
    <t>3633148.0</t>
  </si>
  <si>
    <t>3633648.0</t>
  </si>
  <si>
    <t>C770_RS16835</t>
  </si>
  <si>
    <t>12661.0</t>
  </si>
  <si>
    <t>1409585.0</t>
  </si>
  <si>
    <t>1410085.0</t>
  </si>
  <si>
    <t>1399085.0</t>
  </si>
  <si>
    <t>1399585.0</t>
  </si>
  <si>
    <t>7160.0</t>
  </si>
  <si>
    <t>7660.0</t>
  </si>
  <si>
    <t>18714.0</t>
  </si>
  <si>
    <t>19214.0</t>
  </si>
  <si>
    <t>C770_RS42080</t>
  </si>
  <si>
    <t>L-seryl-tRNA(Sec) selenium transferase</t>
  </si>
  <si>
    <t>SM_RS24745</t>
  </si>
  <si>
    <t>SM_RS24810</t>
  </si>
  <si>
    <t xml:space="preserve"> Selenide water dikinase SelD</t>
  </si>
  <si>
    <t>551087.0</t>
  </si>
  <si>
    <t>545586.0</t>
  </si>
  <si>
    <t>546086.0</t>
  </si>
  <si>
    <t>556636.0</t>
  </si>
  <si>
    <t>557136.0</t>
  </si>
  <si>
    <t>850858.0</t>
  </si>
  <si>
    <t>851358.0</t>
  </si>
  <si>
    <t>842740.0</t>
  </si>
  <si>
    <t>843240.0</t>
  </si>
  <si>
    <t>C770_RS37975</t>
  </si>
  <si>
    <t>monovalent cation/H+ antiporter subunit D family protein</t>
  </si>
  <si>
    <t>C770_RS38030</t>
  </si>
  <si>
    <t>NADH dehydrogenase (quinone) subunit D</t>
  </si>
  <si>
    <t>SM_RS28910</t>
  </si>
  <si>
    <t>553520.0</t>
  </si>
  <si>
    <t>548019.0</t>
  </si>
  <si>
    <t>548519.0</t>
  </si>
  <si>
    <t>559024.0</t>
  </si>
  <si>
    <t>559524.0</t>
  </si>
  <si>
    <t>848425.0</t>
  </si>
  <si>
    <t>848925.0</t>
  </si>
  <si>
    <t>840351.0</t>
  </si>
  <si>
    <t>840851.0</t>
  </si>
  <si>
    <t>C770_RS37985</t>
  </si>
  <si>
    <t>Na(+)/H(+) antiporter subunit D</t>
  </si>
  <si>
    <t>C770_RS38045</t>
  </si>
  <si>
    <t>NADH-quinone oxidoreductase subunit NuoG</t>
  </si>
  <si>
    <t>SM_RS28895</t>
  </si>
  <si>
    <t>NADH-quinone oxidoreductase subunit M</t>
  </si>
  <si>
    <t>TP – ltrA and different insertion</t>
  </si>
  <si>
    <t>659036.0</t>
  </si>
  <si>
    <t>653535.0</t>
  </si>
  <si>
    <t>654035.0</t>
  </si>
  <si>
    <t>664540.0</t>
  </si>
  <si>
    <t>665040.0</t>
  </si>
  <si>
    <t>745839.0</t>
  </si>
  <si>
    <t>746345.0</t>
  </si>
  <si>
    <t>739182.0</t>
  </si>
  <si>
    <t>739682.0</t>
  </si>
  <si>
    <t>C770_RS38485</t>
  </si>
  <si>
    <t>carbohydrate ABC transporter permease</t>
  </si>
  <si>
    <t>C770_RS38545</t>
  </si>
  <si>
    <t>mandelate racemase/muconate lactonizing enzyme family protein</t>
  </si>
  <si>
    <t>SM_RS28410</t>
  </si>
  <si>
    <t>TP – ltrA + compound insertion</t>
  </si>
  <si>
    <t>1070320.0</t>
  </si>
  <si>
    <t>1064819.0</t>
  </si>
  <si>
    <t>1065319.0</t>
  </si>
  <si>
    <t>1075824.0</t>
  </si>
  <si>
    <t>1076324.0</t>
  </si>
  <si>
    <t>398336.0</t>
  </si>
  <si>
    <t>398836.0</t>
  </si>
  <si>
    <t>390267.0</t>
  </si>
  <si>
    <t>390767.0</t>
  </si>
  <si>
    <t>C770_RS40495</t>
  </si>
  <si>
    <t>C770_RS40570</t>
  </si>
  <si>
    <t>helix-turn-helix domain-containing protein</t>
  </si>
  <si>
    <t>1072708.0</t>
  </si>
  <si>
    <t>1067207.0</t>
  </si>
  <si>
    <t>1067707.0</t>
  </si>
  <si>
    <t>1078257.0</t>
  </si>
  <si>
    <t>1078757.0</t>
  </si>
  <si>
    <t>395948.0</t>
  </si>
  <si>
    <t>396448.0</t>
  </si>
  <si>
    <t>387834.0</t>
  </si>
  <si>
    <t>388334.0</t>
  </si>
  <si>
    <t>C770_RS40515</t>
  </si>
  <si>
    <t>DUF4055 domain-containing protein</t>
  </si>
  <si>
    <t>C770_RS40575</t>
  </si>
  <si>
    <t>NAD(P)-dependent oxidoreductase</t>
  </si>
  <si>
    <t>SM_RS26705</t>
  </si>
  <si>
    <t>TP – Multiple IS insertion</t>
  </si>
  <si>
    <t>1339781.0</t>
  </si>
  <si>
    <t>17707.0</t>
  </si>
  <si>
    <t>18207.0</t>
  </si>
  <si>
    <t>7203.0</t>
  </si>
  <si>
    <t>7703.0</t>
  </si>
  <si>
    <t>1334280.0</t>
  </si>
  <si>
    <t>1334780.0</t>
  </si>
  <si>
    <t>1345834.0</t>
  </si>
  <si>
    <t>1346334.0</t>
  </si>
  <si>
    <t>C770_RS35550</t>
  </si>
  <si>
    <t>SM_RS31115</t>
  </si>
  <si>
    <t>SM_RS31160</t>
  </si>
  <si>
    <t>quinone oxidoreductase</t>
  </si>
  <si>
    <t>310749.0</t>
  </si>
  <si>
    <t>1439778.0</t>
  </si>
  <si>
    <t>1440278.0</t>
  </si>
  <si>
    <t>1429288.0</t>
  </si>
  <si>
    <t>1429788.0</t>
  </si>
  <si>
    <t>305248.0</t>
  </si>
  <si>
    <t>305748.0</t>
  </si>
  <si>
    <t>316802.0</t>
  </si>
  <si>
    <t>317302.0</t>
  </si>
  <si>
    <t>C770_RS48550</t>
  </si>
  <si>
    <t>N-acetylneuraminate lyase</t>
  </si>
  <si>
    <t>SM_RS18565</t>
  </si>
  <si>
    <t>dihydrodipicolinate synthase family protein</t>
  </si>
  <si>
    <t>SM_RS18615</t>
  </si>
  <si>
    <t>TP – ltrA with multiple IS insertions</t>
  </si>
  <si>
    <t>1574113.0</t>
  </si>
  <si>
    <t>174044.0</t>
  </si>
  <si>
    <t>174544.0</t>
  </si>
  <si>
    <t>167181.0</t>
  </si>
  <si>
    <t>167681.0</t>
  </si>
  <si>
    <t>1568612.0</t>
  </si>
  <si>
    <t>1569112.0</t>
  </si>
  <si>
    <t>1579617.0</t>
  </si>
  <si>
    <t>1580117.0</t>
  </si>
  <si>
    <t>C770_RS42845</t>
  </si>
  <si>
    <t>SM_RS24220</t>
  </si>
  <si>
    <t>SM_RS24265</t>
  </si>
  <si>
    <t>branched-chain amino acid ABC transporter permease</t>
  </si>
  <si>
    <t>1576501.0</t>
  </si>
  <si>
    <t>171650.0</t>
  </si>
  <si>
    <t>172150.0</t>
  </si>
  <si>
    <t>164747.0</t>
  </si>
  <si>
    <t>165247.0</t>
  </si>
  <si>
    <t>1571000.0</t>
  </si>
  <si>
    <t>1571500.0</t>
  </si>
  <si>
    <t>1582050.0</t>
  </si>
  <si>
    <t>1582550.0</t>
  </si>
  <si>
    <t>C770_RS42840</t>
  </si>
  <si>
    <t>adenylate/guanylate cyclase domain-containing protein</t>
  </si>
  <si>
    <t>SM_RS24225</t>
  </si>
  <si>
    <t>SM_RS24275</t>
  </si>
  <si>
    <t>663271.0</t>
  </si>
  <si>
    <t>632808.0</t>
  </si>
  <si>
    <t>633308.0</t>
  </si>
  <si>
    <t>657770.0</t>
  </si>
  <si>
    <t>658270.0</t>
  </si>
  <si>
    <t>669324.0</t>
  </si>
  <si>
    <t>669824.0</t>
  </si>
  <si>
    <t>C770_RS02885</t>
  </si>
  <si>
    <t>SM_RS03000</t>
  </si>
  <si>
    <t>SM_RS03050</t>
  </si>
  <si>
    <t>SAM-dependent DNA methyltransferase</t>
  </si>
  <si>
    <t>860573.0</t>
  </si>
  <si>
    <t>861625.0</t>
  </si>
  <si>
    <t>855072.0</t>
  </si>
  <si>
    <t>855572.0</t>
  </si>
  <si>
    <t>866626.0</t>
  </si>
  <si>
    <t>867126.0</t>
  </si>
  <si>
    <t>C770_RS03980</t>
  </si>
  <si>
    <t>TldD/PmbA family protein</t>
  </si>
  <si>
    <t>C770_RS04035</t>
  </si>
  <si>
    <t>EAL domain-containing protein</t>
  </si>
  <si>
    <t>661424.0</t>
  </si>
  <si>
    <t>655923.0</t>
  </si>
  <si>
    <t>656423.0</t>
  </si>
  <si>
    <t>666973.0</t>
  </si>
  <si>
    <t>667473.0</t>
  </si>
  <si>
    <t>C770_RS38505</t>
  </si>
  <si>
    <t>helix-turn-helix transcriptional regulator</t>
  </si>
  <si>
    <t>C770_RS38555</t>
  </si>
  <si>
    <t>NAD(P)-binding domain-containing protein</t>
  </si>
  <si>
    <t>771917.0</t>
  </si>
  <si>
    <t>766416.0</t>
  </si>
  <si>
    <t>766916.0</t>
  </si>
  <si>
    <t>777421.0</t>
  </si>
  <si>
    <t>777921.0</t>
  </si>
  <si>
    <t>C770_RS51540</t>
  </si>
  <si>
    <t>C770_RS39135</t>
  </si>
  <si>
    <t>(2Fe-2S)-binding protein</t>
  </si>
  <si>
    <t>1024445.0</t>
  </si>
  <si>
    <t>399799.0</t>
  </si>
  <si>
    <t>400300.0</t>
  </si>
  <si>
    <t>1018944.0</t>
  </si>
  <si>
    <t>1019444.0</t>
  </si>
  <si>
    <t>1029994.0</t>
  </si>
  <si>
    <t>1030494.0</t>
  </si>
  <si>
    <t>C770_RS37335</t>
  </si>
  <si>
    <t>amidohydrolase</t>
  </si>
  <si>
    <t>SM_RS29685</t>
  </si>
  <si>
    <t>DoxX family protein</t>
  </si>
  <si>
    <t>3357265.0</t>
  </si>
  <si>
    <t>3396168.0</t>
  </si>
  <si>
    <t>3396668.0</t>
  </si>
  <si>
    <t>3351764.0</t>
  </si>
  <si>
    <t>3352264.0</t>
  </si>
  <si>
    <t>3363318.0</t>
  </si>
  <si>
    <t>3363818.0</t>
  </si>
  <si>
    <t>C770_RS15945</t>
  </si>
  <si>
    <t>alkaline phosphatase</t>
  </si>
  <si>
    <t>SM_RS15825</t>
  </si>
  <si>
    <t>SM_RS15885</t>
  </si>
  <si>
    <t>IS66 family insertion sequence element accessory protein TnpB</t>
  </si>
  <si>
    <t>891558.0</t>
  </si>
  <si>
    <t>892610.0</t>
  </si>
  <si>
    <t>886057.0</t>
  </si>
  <si>
    <t>886557.0</t>
  </si>
  <si>
    <t>897611.0</t>
  </si>
  <si>
    <t>898111.0</t>
  </si>
  <si>
    <t>SM_RS04120</t>
  </si>
  <si>
    <t>SM_RS04170</t>
  </si>
  <si>
    <t>1022057.0</t>
  </si>
  <si>
    <t>402233.0</t>
  </si>
  <si>
    <t>402731.0</t>
  </si>
  <si>
    <t>1016556.0</t>
  </si>
  <si>
    <t>1017056.0</t>
  </si>
  <si>
    <t>1027561.0</t>
  </si>
  <si>
    <t>1028061.0</t>
  </si>
  <si>
    <t>C770_RS37345</t>
  </si>
  <si>
    <t>SM_RS29625</t>
  </si>
  <si>
    <t>ATP-dependent DNA ligase</t>
  </si>
  <si>
    <t>SM_RS29675</t>
  </si>
  <si>
    <t>159747.0</t>
  </si>
  <si>
    <t>154246.0</t>
  </si>
  <si>
    <t>154746.0</t>
  </si>
  <si>
    <t>165296.0</t>
  </si>
  <si>
    <t>165796.0</t>
  </si>
  <si>
    <t>3361934.0</t>
  </si>
  <si>
    <t>3362144.0</t>
  </si>
  <si>
    <t>7. Discarded for analysis, blastn hits with low query coverage.</t>
  </si>
  <si>
    <t>C770_RS51005</t>
  </si>
  <si>
    <t>IS3 family transposase</t>
  </si>
  <si>
    <t>C770_RS35185</t>
  </si>
  <si>
    <t>EscJ/YscJ/HrcJ family type III secretion inner membrane ring protein</t>
  </si>
  <si>
    <t>SM_RS15880</t>
  </si>
  <si>
    <t>1156044.0</t>
  </si>
  <si>
    <t>1194135.0</t>
  </si>
  <si>
    <t>1194419.0</t>
  </si>
  <si>
    <t>1150543.0</t>
  </si>
  <si>
    <t>1151043.0</t>
  </si>
  <si>
    <t>1162100.0</t>
  </si>
  <si>
    <t>1162600.0</t>
  </si>
  <si>
    <t>C770_RS41045</t>
  </si>
  <si>
    <t>AAA family ATPase</t>
  </si>
  <si>
    <t>SM_RS30275</t>
  </si>
  <si>
    <t>murein transglycosylase</t>
  </si>
  <si>
    <t>30091.0</t>
  </si>
  <si>
    <t>24590.0</t>
  </si>
  <si>
    <t>25090.0</t>
  </si>
  <si>
    <t>36144.0</t>
  </si>
  <si>
    <t>36644.0</t>
  </si>
  <si>
    <t>C770_RS34425</t>
  </si>
  <si>
    <t>multicopper oxidase domain-containing protein</t>
  </si>
  <si>
    <t>C770_RS34485</t>
  </si>
  <si>
    <t>162180.0</t>
  </si>
  <si>
    <t>156679.0</t>
  </si>
  <si>
    <t>157179.0</t>
  </si>
  <si>
    <t>167684.0</t>
  </si>
  <si>
    <t>168184.0</t>
  </si>
  <si>
    <t>C770_RS35135</t>
  </si>
  <si>
    <t>IS21-like element ISRm9 family transposase</t>
  </si>
  <si>
    <t>C770_RS35200</t>
  </si>
  <si>
    <t>FliI/YscN family ATPase</t>
  </si>
  <si>
    <t>769484.0</t>
  </si>
  <si>
    <t>763983.0</t>
  </si>
  <si>
    <t>764483.0</t>
  </si>
  <si>
    <t>775033.0</t>
  </si>
  <si>
    <t>775533.0</t>
  </si>
  <si>
    <t>C770_RS39075</t>
  </si>
  <si>
    <t>aldo/keto reductase family oxidoreductase</t>
  </si>
  <si>
    <t>C770_RS39130</t>
  </si>
  <si>
    <t>xanthine dehydrogenase family protein molybdopterin-binding subunit</t>
  </si>
  <si>
    <t>U1022</t>
  </si>
  <si>
    <t>NZ_RPNO01000077.1</t>
  </si>
  <si>
    <t>SM_RS29660</t>
  </si>
  <si>
    <t>NZ_RPNO01000077.1_BF_25649_26148</t>
  </si>
  <si>
    <t>NZ_RPNO01000068.1</t>
  </si>
  <si>
    <t>NZ_RPNO01000068.1_EF_95_594</t>
  </si>
  <si>
    <t>NZ_RPNO01000144.1</t>
  </si>
  <si>
    <t>NZ_RPNO01000144.1_BR_96_595</t>
  </si>
  <si>
    <t>NZ_RPNO01000010.1</t>
  </si>
  <si>
    <t>SM_RS30560</t>
  </si>
  <si>
    <t>NZ_RPNO01000010.1_BF_130557_131056</t>
  </si>
  <si>
    <t>NZ_RPNO01000010.1_BR_97_596</t>
  </si>
  <si>
    <t>NZ_RPNO01000015.1</t>
  </si>
  <si>
    <t>NZ_RPNO01000015.1_BR_95_594</t>
  </si>
  <si>
    <t>SM_RS31140</t>
  </si>
  <si>
    <t>NZ_RPNO01000077.1_EF_96_595</t>
  </si>
  <si>
    <t>NZ_RPNO01000082.1</t>
  </si>
  <si>
    <t>NZ_RPNO01000082.1_EF_94_593</t>
  </si>
  <si>
    <t>NZ_RPNO01000058.1</t>
  </si>
  <si>
    <t>NZ_RPNO01000058.1_BF_42018_42517</t>
  </si>
  <si>
    <t>NZ_RPNO01000138.1</t>
  </si>
  <si>
    <t>NZ_RPNO01000138.1_BF_1818_2317</t>
  </si>
  <si>
    <t>NZ_RPNO01000018.1</t>
  </si>
  <si>
    <t>NZ_RPNO01000018.1_ER_105908_106407</t>
  </si>
  <si>
    <t>NZ_RPNO01000032.1</t>
  </si>
  <si>
    <t>NZ_RPNO01000032.1_BF_81252_81751</t>
  </si>
  <si>
    <t>NZ_RPNO01000097.1</t>
  </si>
  <si>
    <t>NZ_RPNO01000097.1_ER_13538_14037</t>
  </si>
  <si>
    <t>NZ_RPNO01000099.1</t>
  </si>
  <si>
    <t>SM_RS16055</t>
  </si>
  <si>
    <t>NZ_RPNO01000099.1_EF_96_595</t>
  </si>
  <si>
    <t>NZ_RPNO01000072.1</t>
  </si>
  <si>
    <t>NZ_RPNO01000072.1_BR_98_597</t>
  </si>
  <si>
    <t>NZ_RPNO01000083.1</t>
  </si>
  <si>
    <t>NZ_RPNO01000083.1_EF_115_614</t>
  </si>
  <si>
    <t>NZ_RPNO01000108.1</t>
  </si>
  <si>
    <t>NZ_RPNO01000108.1_BF_9537_10036</t>
  </si>
  <si>
    <t>NZ_RPNO01000056.1</t>
  </si>
  <si>
    <t>SM_RS20445</t>
  </si>
  <si>
    <t>NZ_RPNO01000056.1_ER_47251_47750</t>
  </si>
  <si>
    <t>NZ_RPNO01000120.1</t>
  </si>
  <si>
    <t>SM_RS23525</t>
  </si>
  <si>
    <t>NZ_RPNO01000120.1_ER_5016_5515</t>
  </si>
  <si>
    <t>NZ_RPNO01000014.1</t>
  </si>
  <si>
    <t>NZ_RPNO01000014.1_BF_117548_118047</t>
  </si>
  <si>
    <t>NZ_RPNO01000038.1</t>
  </si>
  <si>
    <t>NZ_RPNO01000038.1_BR_98_597</t>
  </si>
  <si>
    <t>NZ_RPNO01000002.1</t>
  </si>
  <si>
    <t>NZ_RPNO01000002.1_EF_207_706</t>
  </si>
  <si>
    <t>NZ_RPNO01000075.1</t>
  </si>
  <si>
    <t>NZ_RPNO01000075.1_BF_27025_27524</t>
  </si>
  <si>
    <t>NZ_RPNO01000073.1</t>
  </si>
  <si>
    <t>SM_RS24235</t>
  </si>
  <si>
    <t>NZ_RPNO01000073.1_BR_110_609</t>
  </si>
  <si>
    <t>NZ_RPNO01000052.1</t>
  </si>
  <si>
    <t>NZ_RPNO01000052.1_EF_95_594</t>
  </si>
  <si>
    <t>NZ_RPNO01000007.1</t>
  </si>
  <si>
    <t>NZ_RPNO01000007.1_ER_146593_147092</t>
  </si>
  <si>
    <t>NZ_RPNO01000008.1</t>
  </si>
  <si>
    <t>NZ_RPNO01000008.1_EF_97_596</t>
  </si>
  <si>
    <t>NZ_RPNO01000040.1</t>
  </si>
  <si>
    <t>NZ_RPNO01000040.1_EF_96_595</t>
  </si>
  <si>
    <t>NZ_RPNO01000051.1</t>
  </si>
  <si>
    <t>NZ_RPNO01000051.1_BF_50962_51461</t>
  </si>
  <si>
    <t>NZ_RPNO01000056.1_BR_95_594</t>
  </si>
  <si>
    <t>NZ_RPNO01000086.1</t>
  </si>
  <si>
    <t>NZ_RPNO01000086.1_ER_18925_19424</t>
  </si>
  <si>
    <t>NZ_RPNO01000123.1</t>
  </si>
  <si>
    <t>NZ_RPNO01000123.1_BR_96_595</t>
  </si>
  <si>
    <t>NZ_RPNO01000133.1</t>
  </si>
  <si>
    <t>NZ_RPNO01000133.1_EF_97_596</t>
  </si>
  <si>
    <t>NZ_RPNO01000133.1_BF_2704_3203</t>
  </si>
  <si>
    <t>NZ_RPNO01000140.1</t>
  </si>
  <si>
    <t>NZ_RPNO01000140.1_BR_96_595</t>
  </si>
  <si>
    <t>ISSeeker output  1021 → USDA1022</t>
  </si>
  <si>
    <t>NZ_RPNO01000004.1</t>
  </si>
  <si>
    <t>CN067_RS04090</t>
  </si>
  <si>
    <t>CN067_RS08500</t>
  </si>
  <si>
    <t>CN067_RS11015</t>
  </si>
  <si>
    <t>CN067_RS12905</t>
  </si>
  <si>
    <t>CN067_RS19580</t>
  </si>
  <si>
    <t>CN067_RS27695</t>
  </si>
  <si>
    <t>CN067_RS29800</t>
  </si>
  <si>
    <t>CN067_RS30975</t>
  </si>
  <si>
    <t>CN067_RS31075</t>
  </si>
  <si>
    <t>CN067_RS31765</t>
  </si>
  <si>
    <t>CN067_RS31885</t>
  </si>
  <si>
    <t>CN067_RS33155</t>
  </si>
  <si>
    <t>CN067_RS33250</t>
  </si>
  <si>
    <t>CN067_RS33255</t>
  </si>
  <si>
    <t>NZ_RPNO01000107.1</t>
  </si>
  <si>
    <t>CN067_RS33815</t>
  </si>
  <si>
    <t>CN067_RS33820</t>
  </si>
  <si>
    <t>CN067_RS33900</t>
  </si>
  <si>
    <t>NZ_RPNO01000121.1</t>
  </si>
  <si>
    <t>CN067_RS34425</t>
  </si>
  <si>
    <t>CN067_RS34835</t>
  </si>
  <si>
    <t>NZ_RPNO01000098.1</t>
  </si>
  <si>
    <t>EDGE_BEGIN</t>
  </si>
  <si>
    <t>EDGE_END</t>
  </si>
  <si>
    <t>1.0</t>
  </si>
  <si>
    <t>206.0</t>
  </si>
  <si>
    <t>207.0</t>
  </si>
  <si>
    <t>707.0</t>
  </si>
  <si>
    <t>1126287.0</t>
  </si>
  <si>
    <t>1126787.0</t>
  </si>
  <si>
    <t>Partial or unspecific IS hit.</t>
  </si>
  <si>
    <t>Contig end.</t>
  </si>
  <si>
    <t>CN067_RS01030</t>
  </si>
  <si>
    <t>glutathione synthase</t>
  </si>
  <si>
    <t>SM_RS22160</t>
  </si>
  <si>
    <t>213819.0</t>
  </si>
  <si>
    <t>120856.0</t>
  </si>
  <si>
    <t>121856.0</t>
  </si>
  <si>
    <t>CN067_RS03710</t>
  </si>
  <si>
    <t>CN067_RS03720</t>
  </si>
  <si>
    <t>FP</t>
  </si>
  <si>
    <t>96.0</t>
  </si>
  <si>
    <t>97.0</t>
  </si>
  <si>
    <t>597.0</t>
  </si>
  <si>
    <t>717838.0</t>
  </si>
  <si>
    <t>718330.0</t>
  </si>
  <si>
    <t>CN067_RS06535</t>
  </si>
  <si>
    <t>response regulator transcription factor</t>
  </si>
  <si>
    <t>SM_RS20410</t>
  </si>
  <si>
    <t>142777.0</t>
  </si>
  <si>
    <t>118048.0</t>
  </si>
  <si>
    <t>118143.0</t>
  </si>
  <si>
    <t>117547.0</t>
  </si>
  <si>
    <t>118047.0</t>
  </si>
  <si>
    <t>907664.0</t>
  </si>
  <si>
    <t>908165.0</t>
  </si>
  <si>
    <t>CN067_RS10695</t>
  </si>
  <si>
    <t>SM_RS21215</t>
  </si>
  <si>
    <t>98.0</t>
  </si>
  <si>
    <t>598.0</t>
  </si>
  <si>
    <t>1126786.0</t>
  </si>
  <si>
    <t>1127286.0</t>
  </si>
  <si>
    <t>CN067_RS21650</t>
  </si>
  <si>
    <t>ABC transporter substrate-binding protein</t>
  </si>
  <si>
    <t>SM_RS22165</t>
  </si>
  <si>
    <t>72310.0</t>
  </si>
  <si>
    <t>94.0</t>
  </si>
  <si>
    <t>95.0</t>
  </si>
  <si>
    <t>595.0</t>
  </si>
  <si>
    <t>1495980.0</t>
  </si>
  <si>
    <t>1496481.0</t>
  </si>
  <si>
    <t>CN067_RS25895</t>
  </si>
  <si>
    <t>DUF2384 domain-containing protein</t>
  </si>
  <si>
    <t>SM_RS23895</t>
  </si>
  <si>
    <t>RES family NAD+ phosphorylase</t>
  </si>
  <si>
    <t>50381.0</t>
  </si>
  <si>
    <t>1320909.0</t>
  </si>
  <si>
    <t>1321407.0</t>
  </si>
  <si>
    <t>CN067_RS26970</t>
  </si>
  <si>
    <t>SM_RS23010</t>
  </si>
  <si>
    <t>47846.0</t>
  </si>
  <si>
    <t>3254331.0</t>
  </si>
  <si>
    <t>3254831.0</t>
  </si>
  <si>
    <t>CN067_RS30305</t>
  </si>
  <si>
    <t>SM_RS15360</t>
  </si>
  <si>
    <t>29766.0</t>
  </si>
  <si>
    <t>109.0</t>
  </si>
  <si>
    <t>110.0</t>
  </si>
  <si>
    <t>610.0</t>
  </si>
  <si>
    <t>1496480.0</t>
  </si>
  <si>
    <t>1496979.0</t>
  </si>
  <si>
    <t>CN067_RS30415</t>
  </si>
  <si>
    <t>antitoxin</t>
  </si>
  <si>
    <t>SM_RS23900</t>
  </si>
  <si>
    <t>29499.0</t>
  </si>
  <si>
    <t>27525.0</t>
  </si>
  <si>
    <t>27619.0</t>
  </si>
  <si>
    <t>27024.0</t>
  </si>
  <si>
    <t>27524.0</t>
  </si>
  <si>
    <t>1373480.0</t>
  </si>
  <si>
    <t>1373980.0</t>
  </si>
  <si>
    <t>CN067_RS30810</t>
  </si>
  <si>
    <t>DNA topoisomerase IB</t>
  </si>
  <si>
    <t>SM_RS23290</t>
  </si>
  <si>
    <t>19425.0</t>
  </si>
  <si>
    <t>19518.0</t>
  </si>
  <si>
    <t>18924.0</t>
  </si>
  <si>
    <t>19424.0</t>
  </si>
  <si>
    <t>574389.0</t>
  </si>
  <si>
    <t>574890.0</t>
  </si>
  <si>
    <t>CN067_RS32225</t>
  </si>
  <si>
    <t>596.0</t>
  </si>
  <si>
    <t>3254830.0</t>
  </si>
  <si>
    <t>3255330.0</t>
  </si>
  <si>
    <t>CN067_RS33230</t>
  </si>
  <si>
    <t>aminoglycoside 3'-phosphotransferase</t>
  </si>
  <si>
    <t>13724.0</t>
  </si>
  <si>
    <t>3420.0</t>
  </si>
  <si>
    <t>4419.0</t>
  </si>
  <si>
    <t>1613.0</t>
  </si>
  <si>
    <t>2612.0</t>
  </si>
  <si>
    <t>5516.0</t>
  </si>
  <si>
    <t>5610.0</t>
  </si>
  <si>
    <t>5015.0</t>
  </si>
  <si>
    <t>5515.0</t>
  </si>
  <si>
    <t>908164.0</t>
  </si>
  <si>
    <t>908664.0</t>
  </si>
  <si>
    <t>CN067_RS34405</t>
  </si>
  <si>
    <t>urocanate hydratase</t>
  </si>
  <si>
    <t>SM_RS21220</t>
  </si>
  <si>
    <t>577220.0</t>
  </si>
  <si>
    <t>577720.0</t>
  </si>
  <si>
    <t>SM_RS19805</t>
  </si>
  <si>
    <t>DUF982 domain-containing protein</t>
  </si>
  <si>
    <t>4566.0</t>
  </si>
  <si>
    <t>576718.0</t>
  </si>
  <si>
    <t>577218.0</t>
  </si>
  <si>
    <t>CN067_RS34730</t>
  </si>
  <si>
    <t>SM_RS19800</t>
  </si>
  <si>
    <t>3308.0</t>
  </si>
  <si>
    <t>NZ_RPNO01000104.1</t>
  </si>
  <si>
    <t>7673.0</t>
  </si>
  <si>
    <t>8174.0</t>
  </si>
  <si>
    <t>130556.0</t>
  </si>
  <si>
    <t>131056.0</t>
  </si>
  <si>
    <t>3. Verify manually, Possible false positive produced by consecutive IS [2 RAFs found, only one with an IS].</t>
  </si>
  <si>
    <t>CN067_RS33650</t>
  </si>
  <si>
    <t>transposase</t>
  </si>
  <si>
    <t>CN067_RS08565</t>
  </si>
  <si>
    <t>7672.0</t>
  </si>
  <si>
    <t>131057.0</t>
  </si>
  <si>
    <t>13491.0</t>
  </si>
  <si>
    <t>12639.0</t>
  </si>
  <si>
    <t>13139.0</t>
  </si>
  <si>
    <t>13492.0</t>
  </si>
  <si>
    <t>13767.0</t>
  </si>
  <si>
    <t>258862.0</t>
  </si>
  <si>
    <t>258966.0</t>
  </si>
  <si>
    <t>465254.0</t>
  </si>
  <si>
    <t>465584.0</t>
  </si>
  <si>
    <t>CN067_RS33225</t>
  </si>
  <si>
    <t>9056.0</t>
  </si>
  <si>
    <t>9556.0</t>
  </si>
  <si>
    <t>CN067_RS33660</t>
  </si>
  <si>
    <t>NZ_RPNO01000070.1</t>
  </si>
  <si>
    <t>27797.0</t>
  </si>
  <si>
    <t>28051.0</t>
  </si>
  <si>
    <t>13140.0</t>
  </si>
  <si>
    <t>SM_RS27055</t>
  </si>
  <si>
    <t>2703.0</t>
  </si>
  <si>
    <t>3203.0</t>
  </si>
  <si>
    <t>CN067_RS22330</t>
  </si>
  <si>
    <t>ATP-dependent carboligase</t>
  </si>
  <si>
    <t>66045.0</t>
  </si>
  <si>
    <t>47751.0</t>
  </si>
  <si>
    <t>47250.0</t>
  </si>
  <si>
    <t>47750.0</t>
  </si>
  <si>
    <t>CN067_RS27275</t>
  </si>
  <si>
    <t>BON domain-containing protein</t>
  </si>
  <si>
    <t>3204.0</t>
  </si>
  <si>
    <t>CN067_RS34895</t>
  </si>
  <si>
    <t>1855.0</t>
  </si>
  <si>
    <t>147189.0</t>
  </si>
  <si>
    <t>146592.0</t>
  </si>
  <si>
    <t>147092.0</t>
  </si>
  <si>
    <t>147093.0</t>
  </si>
  <si>
    <t>51556.0</t>
  </si>
  <si>
    <t>50961.0</t>
  </si>
  <si>
    <t>51461.0</t>
  </si>
  <si>
    <t>CN067_RS25885</t>
  </si>
  <si>
    <t>51462.0</t>
  </si>
  <si>
    <t>CN067_RS34855</t>
  </si>
  <si>
    <t>calcium-binding protein</t>
  </si>
  <si>
    <t>2199.0</t>
  </si>
  <si>
    <t>NZ_RPNO01000041.1</t>
  </si>
  <si>
    <t>46164.0</t>
  </si>
  <si>
    <t>46665.0</t>
  </si>
  <si>
    <t>CN067_RS22900</t>
  </si>
  <si>
    <t>Here some scaffolds are missing because the total length is less than 5000 base pairs</t>
  </si>
  <si>
    <r>
      <rPr>
        <b/>
        <sz val="10"/>
        <rFont val="Arial"/>
        <family val="2"/>
      </rPr>
      <t xml:space="preserve">Shading information: </t>
    </r>
    <r>
      <rPr>
        <sz val="10"/>
        <rFont val="Arial"/>
        <family val="2"/>
      </rPr>
      <t>Green and Blue → TP, Teal → TP found by -S mode, Orange → Not found on the reference genome, Yellow → Present in the same location in the reference and query genomes, Purple → TP missing on -S mode</t>
    </r>
  </si>
  <si>
    <t>5207.0</t>
  </si>
  <si>
    <t>5707.0</t>
  </si>
  <si>
    <t>1121286.0</t>
  </si>
  <si>
    <t>1121786.0</t>
  </si>
  <si>
    <t>CN067_RS01055</t>
  </si>
  <si>
    <t>glycosyltransferase family 4 protein</t>
  </si>
  <si>
    <t>SM_RS22135</t>
  </si>
  <si>
    <t>115869.0</t>
  </si>
  <si>
    <t>116369.0</t>
  </si>
  <si>
    <t>126357.0</t>
  </si>
  <si>
    <t>126857.0</t>
  </si>
  <si>
    <t>CN067_RS03690</t>
  </si>
  <si>
    <t>5097.0</t>
  </si>
  <si>
    <t>5597.0</t>
  </si>
  <si>
    <t>553195.0</t>
  </si>
  <si>
    <t>553697.0</t>
  </si>
  <si>
    <t>CN067_RS06555</t>
  </si>
  <si>
    <t>DUF692 domain-containing protein</t>
  </si>
  <si>
    <t>SM_RS19665</t>
  </si>
  <si>
    <t>DUF2063 domain-containing protein</t>
  </si>
  <si>
    <t>112547.0</t>
  </si>
  <si>
    <t>113047.0</t>
  </si>
  <si>
    <t>902663.0</t>
  </si>
  <si>
    <t>903163.0</t>
  </si>
  <si>
    <t>CN067_RS10680</t>
  </si>
  <si>
    <t>SDR family oxidoreductase</t>
  </si>
  <si>
    <t>SM_RS21200</t>
  </si>
  <si>
    <t>5098.0</t>
  </si>
  <si>
    <t>5598.0</t>
  </si>
  <si>
    <t>1131786.0</t>
  </si>
  <si>
    <t>1132284.0</t>
  </si>
  <si>
    <t>CN067_RS21670</t>
  </si>
  <si>
    <t>FadR family transcriptional regulator</t>
  </si>
  <si>
    <t>SM_RS22185</t>
  </si>
  <si>
    <t>5096.0</t>
  </si>
  <si>
    <t>5596.0</t>
  </si>
  <si>
    <t>1314448.0</t>
  </si>
  <si>
    <t>1314948.0</t>
  </si>
  <si>
    <t>CN067_RS22385</t>
  </si>
  <si>
    <t>sugar ABC transporter ATP-binding protein</t>
  </si>
  <si>
    <t>SM_RS22970</t>
  </si>
  <si>
    <t>41840.0</t>
  </si>
  <si>
    <t>42340.0</t>
  </si>
  <si>
    <t>48732.0</t>
  </si>
  <si>
    <t>49232.0</t>
  </si>
  <si>
    <t>CN067_RS22890</t>
  </si>
  <si>
    <t>TonB-dependent receptor</t>
  </si>
  <si>
    <t>42342.0</t>
  </si>
  <si>
    <t>48731.0</t>
  </si>
  <si>
    <t>44228.0</t>
  </si>
  <si>
    <t>44728.0</t>
  </si>
  <si>
    <t>51166.0</t>
  </si>
  <si>
    <t>51666.0</t>
  </si>
  <si>
    <t>CN067_RS22895</t>
  </si>
  <si>
    <t>5095.0</t>
  </si>
  <si>
    <t>5595.0</t>
  </si>
  <si>
    <t>1490981.0</t>
  </si>
  <si>
    <t>1491481.0</t>
  </si>
  <si>
    <t>CN067_RS25940</t>
  </si>
  <si>
    <t>tetratricopeptide repeat protein</t>
  </si>
  <si>
    <t>SM_RS23855</t>
  </si>
  <si>
    <t>1330730.0</t>
  </si>
  <si>
    <t>1331224.0</t>
  </si>
  <si>
    <t>42250.0</t>
  </si>
  <si>
    <t>42750.0</t>
  </si>
  <si>
    <t>1367912.0</t>
  </si>
  <si>
    <t>1368412.0</t>
  </si>
  <si>
    <t>CN067_RS27235</t>
  </si>
  <si>
    <t>TRAP transporter small permease</t>
  </si>
  <si>
    <t>SM_RS23250</t>
  </si>
  <si>
    <t>3249331.0</t>
  </si>
  <si>
    <t>3249831.0</t>
  </si>
  <si>
    <t>CN067_RS30310</t>
  </si>
  <si>
    <t>5110.0</t>
  </si>
  <si>
    <t>1501480.0</t>
  </si>
  <si>
    <t>1501980.0</t>
  </si>
  <si>
    <t>22024.0</t>
  </si>
  <si>
    <t>22524.0</t>
  </si>
  <si>
    <t>1378482.0</t>
  </si>
  <si>
    <t>1378980.0</t>
  </si>
  <si>
    <t>CN067_RS30795</t>
  </si>
  <si>
    <t>UdgX family uracil-DNA binding protein</t>
  </si>
  <si>
    <t>SM_RS23300</t>
  </si>
  <si>
    <t>malto-oligosyltrehalose trehalohydrolase</t>
  </si>
  <si>
    <t>13924.0</t>
  </si>
  <si>
    <t>14424.0</t>
  </si>
  <si>
    <t>566254.0</t>
  </si>
  <si>
    <t>566754.0</t>
  </si>
  <si>
    <t>CN067_RS32180</t>
  </si>
  <si>
    <t>SM_RS19730</t>
  </si>
  <si>
    <t>3260885.0</t>
  </si>
  <si>
    <t>3261385.0</t>
  </si>
  <si>
    <t>15.0</t>
  </si>
  <si>
    <t>515.0</t>
  </si>
  <si>
    <t>913164.0</t>
  </si>
  <si>
    <t>913664.0</t>
  </si>
  <si>
    <t>CN067_RS34390</t>
  </si>
  <si>
    <t>imidazolonepropionase</t>
  </si>
  <si>
    <t>SM_RS21235</t>
  </si>
  <si>
    <t>selenide; water dikinase SelD</t>
  </si>
  <si>
    <t>NZ_RPNO01000009.1</t>
  </si>
  <si>
    <t>135043.0</t>
  </si>
  <si>
    <t>135544.0</t>
  </si>
  <si>
    <t>CN067_RS07810</t>
  </si>
  <si>
    <t>NZ_RPNO01000117.1</t>
  </si>
  <si>
    <t>1013.0</t>
  </si>
  <si>
    <t>1514.0</t>
  </si>
  <si>
    <t>CN067_RS34295</t>
  </si>
  <si>
    <t>141592.0</t>
  </si>
  <si>
    <t>142092.0</t>
  </si>
  <si>
    <t>CN067_RS06505</t>
  </si>
  <si>
    <t>45961.0</t>
  </si>
  <si>
    <t>46461.0</t>
  </si>
  <si>
    <t>CN067_RS25875</t>
  </si>
  <si>
    <t>SnoaL-like domain-containing protein</t>
  </si>
  <si>
    <t>7639.0</t>
  </si>
  <si>
    <t>8139.0</t>
  </si>
  <si>
    <t>CN067_RS33200</t>
  </si>
  <si>
    <t>polyhydroxyalkanoate biosynthesis repressor PhaR</t>
  </si>
  <si>
    <r>
      <t xml:space="preserve">Shading information: </t>
    </r>
    <r>
      <rPr>
        <sz val="10"/>
        <rFont val="Arial"/>
        <family val="2"/>
      </rPr>
      <t>Green → TP pairs, Orange → Not found on the reference genome, Yellow → Present in the same location in the reference and query genomes</t>
    </r>
  </si>
  <si>
    <t>ISCompare USDA1022 → 1021 (ISRm2011-2)</t>
  </si>
  <si>
    <t>ISSeeker output USDA1022 → 1021 (ISRm2011-2)</t>
  </si>
  <si>
    <t>ISCompare GR4 → 1021 (ISRm2011-2)</t>
  </si>
  <si>
    <t>ISSeeker output GR4 → 1021 (ISRm2011-2)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</si>
</sst>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"/>
  </numFmts>
  <fonts count="4" x14ac:knownFonts="1"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9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rgb="FFBDBDBD"/>
        <bgColor rgb="FFB2B2B2"/>
      </patternFill>
    </fill>
    <fill>
      <patternFill patternType="solid">
        <fgColor rgb="FFB2B2B2"/>
        <bgColor rgb="FFBDBDBD"/>
      </patternFill>
    </fill>
    <fill>
      <patternFill patternType="solid">
        <fgColor rgb="FFEEEEEE"/>
        <bgColor rgb="FFFFFFCC"/>
      </patternFill>
    </fill>
    <fill>
      <patternFill patternType="solid">
        <fgColor rgb="FF3FAF46"/>
        <bgColor rgb="FF5EB91E"/>
      </patternFill>
    </fill>
    <fill>
      <patternFill patternType="solid">
        <fgColor rgb="FFE8A202"/>
        <bgColor rgb="FFFFD428"/>
      </patternFill>
    </fill>
    <fill>
      <patternFill patternType="solid">
        <fgColor rgb="FFFFFF38"/>
        <bgColor rgb="FFFFFF00"/>
      </patternFill>
    </fill>
    <fill>
      <patternFill patternType="solid">
        <fgColor rgb="FFFFFF00"/>
        <bgColor rgb="FFFFFF38"/>
      </patternFill>
    </fill>
    <fill>
      <patternFill patternType="solid">
        <fgColor rgb="FF729FCF"/>
        <bgColor rgb="FF808080"/>
      </patternFill>
    </fill>
    <fill>
      <patternFill patternType="solid">
        <fgColor rgb="FFF10D0C"/>
        <bgColor rgb="FFFF4000"/>
      </patternFill>
    </fill>
    <fill>
      <patternFill patternType="solid">
        <fgColor rgb="FFCCCCCC"/>
        <bgColor rgb="FFB3CAC7"/>
      </patternFill>
    </fill>
    <fill>
      <patternFill patternType="solid">
        <fgColor rgb="FFFFD428"/>
        <bgColor rgb="FFFFFF38"/>
      </patternFill>
    </fill>
    <fill>
      <patternFill patternType="solid">
        <fgColor rgb="FF5EB91E"/>
        <bgColor rgb="FF3FAF46"/>
      </patternFill>
    </fill>
    <fill>
      <patternFill patternType="solid">
        <fgColor rgb="FFB3CAC7"/>
        <bgColor rgb="FFBDBDBD"/>
      </patternFill>
    </fill>
    <fill>
      <patternFill patternType="solid">
        <fgColor rgb="FFFF4000"/>
        <bgColor rgb="FFF10D0C"/>
      </patternFill>
    </fill>
    <fill>
      <patternFill patternType="solid">
        <fgColor rgb="FFBA68C8"/>
        <bgColor rgb="FF808080"/>
      </patternFill>
    </fill>
  </fills>
  <borders count="18">
    <border>
      <left/>
      <right/>
      <top/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/>
      <diagonal/>
    </border>
    <border>
      <left/>
      <right/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/>
    <xf numFmtId="0" fontId="0" fillId="0" borderId="0" xfId="0" applyAlignment="1">
      <alignment horizontal="left" vertical="top"/>
    </xf>
    <xf numFmtId="0" fontId="0" fillId="0" borderId="2" xfId="0" applyBorder="1"/>
    <xf numFmtId="0" fontId="1" fillId="0" borderId="0" xfId="0" applyFont="1"/>
    <xf numFmtId="0" fontId="1" fillId="0" borderId="0" xfId="0" applyFont="1" applyBorder="1"/>
    <xf numFmtId="0" fontId="0" fillId="0" borderId="0" xfId="0"/>
    <xf numFmtId="0" fontId="1" fillId="3" borderId="0" xfId="0" applyFont="1" applyFill="1"/>
    <xf numFmtId="0" fontId="1" fillId="3" borderId="2" xfId="0" applyFont="1" applyFill="1" applyBorder="1"/>
    <xf numFmtId="0" fontId="1" fillId="5" borderId="0" xfId="0" applyFont="1" applyFill="1"/>
    <xf numFmtId="0" fontId="1" fillId="5" borderId="2" xfId="0" applyFont="1" applyFill="1" applyBorder="1"/>
    <xf numFmtId="0" fontId="0" fillId="6" borderId="0" xfId="0" applyFill="1"/>
    <xf numFmtId="0" fontId="0" fillId="6" borderId="2" xfId="0" applyFont="1" applyFill="1" applyBorder="1"/>
    <xf numFmtId="0" fontId="0" fillId="5" borderId="0" xfId="0" applyFill="1"/>
    <xf numFmtId="0" fontId="0" fillId="5" borderId="2" xfId="0" applyFont="1" applyFill="1" applyBorder="1"/>
    <xf numFmtId="0" fontId="0" fillId="7" borderId="0" xfId="0" applyFont="1" applyFill="1"/>
    <xf numFmtId="0" fontId="0" fillId="7" borderId="2" xfId="0" applyFont="1" applyFill="1" applyBorder="1"/>
    <xf numFmtId="0" fontId="0" fillId="0" borderId="2" xfId="0" applyFont="1" applyBorder="1"/>
    <xf numFmtId="0" fontId="0" fillId="8" borderId="0" xfId="0" applyFill="1"/>
    <xf numFmtId="164" fontId="0" fillId="7" borderId="2" xfId="0" applyNumberFormat="1" applyFont="1" applyFill="1" applyBorder="1"/>
    <xf numFmtId="0" fontId="1" fillId="3" borderId="1" xfId="0" applyFont="1" applyFill="1" applyBorder="1"/>
    <xf numFmtId="0" fontId="1" fillId="3" borderId="3" xfId="0" applyFont="1" applyFill="1" applyBorder="1"/>
    <xf numFmtId="0" fontId="0" fillId="9" borderId="0" xfId="0" applyFill="1"/>
    <xf numFmtId="0" fontId="0" fillId="0" borderId="1" xfId="0" applyBorder="1"/>
    <xf numFmtId="0" fontId="0" fillId="10" borderId="0" xfId="0" applyFill="1"/>
    <xf numFmtId="0" fontId="1" fillId="0" borderId="3" xfId="0" applyFont="1" applyBorder="1"/>
    <xf numFmtId="0" fontId="0" fillId="0" borderId="0" xfId="0" applyBorder="1"/>
    <xf numFmtId="0" fontId="1" fillId="9" borderId="0" xfId="0" applyFont="1" applyFill="1"/>
    <xf numFmtId="0" fontId="1" fillId="9" borderId="2" xfId="0" applyFont="1" applyFill="1" applyBorder="1"/>
    <xf numFmtId="0" fontId="0" fillId="9" borderId="2" xfId="0" applyFont="1" applyFill="1" applyBorder="1"/>
    <xf numFmtId="0" fontId="0" fillId="10" borderId="2" xfId="0" applyFont="1" applyFill="1" applyBorder="1"/>
    <xf numFmtId="0" fontId="1" fillId="0" borderId="0" xfId="0" applyFont="1" applyBorder="1"/>
    <xf numFmtId="0" fontId="0" fillId="0" borderId="3" xfId="0" applyFont="1" applyBorder="1"/>
    <xf numFmtId="0" fontId="1" fillId="0" borderId="3" xfId="0" applyFont="1" applyBorder="1"/>
    <xf numFmtId="0" fontId="1" fillId="11" borderId="0" xfId="0" applyFont="1" applyFill="1"/>
    <xf numFmtId="0" fontId="0" fillId="12" borderId="0" xfId="0" applyFill="1"/>
    <xf numFmtId="0" fontId="0" fillId="13" borderId="0" xfId="0" applyFill="1"/>
    <xf numFmtId="0" fontId="0" fillId="14" borderId="0" xfId="0" applyFill="1"/>
    <xf numFmtId="0" fontId="1" fillId="2" borderId="0" xfId="0" applyFont="1" applyFill="1"/>
    <xf numFmtId="0" fontId="0" fillId="2" borderId="0" xfId="0" applyFill="1"/>
    <xf numFmtId="0" fontId="1" fillId="13" borderId="0" xfId="0" applyFont="1" applyFill="1"/>
    <xf numFmtId="0" fontId="1" fillId="10" borderId="0" xfId="0" applyFont="1" applyFill="1"/>
    <xf numFmtId="0" fontId="1" fillId="12" borderId="0" xfId="0" applyFont="1" applyFill="1"/>
    <xf numFmtId="0" fontId="1" fillId="0" borderId="1" xfId="0" applyFont="1" applyBorder="1"/>
    <xf numFmtId="0" fontId="0" fillId="9" borderId="0" xfId="0" applyFont="1" applyFill="1"/>
    <xf numFmtId="0" fontId="0" fillId="15" borderId="0" xfId="0" applyFont="1" applyFill="1"/>
    <xf numFmtId="0" fontId="0" fillId="16" borderId="0" xfId="0" applyFill="1"/>
    <xf numFmtId="0" fontId="1" fillId="2" borderId="9" xfId="0" applyFont="1" applyFill="1" applyBorder="1" applyAlignment="1">
      <alignment horizontal="left" vertical="center"/>
    </xf>
    <xf numFmtId="0" fontId="1" fillId="2" borderId="9" xfId="0" applyFont="1" applyFill="1" applyBorder="1" applyAlignment="1">
      <alignment horizontal="left" vertical="center" wrapText="1"/>
    </xf>
    <xf numFmtId="0" fontId="0" fillId="0" borderId="0" xfId="0" applyFont="1" applyBorder="1"/>
    <xf numFmtId="0" fontId="1" fillId="4" borderId="0" xfId="0" applyFont="1" applyFill="1" applyBorder="1"/>
    <xf numFmtId="0" fontId="0" fillId="4" borderId="0" xfId="0" applyFont="1" applyFill="1" applyBorder="1"/>
    <xf numFmtId="0" fontId="0" fillId="0" borderId="10" xfId="0" applyFont="1" applyBorder="1"/>
    <xf numFmtId="0" fontId="0" fillId="0" borderId="11" xfId="0" applyBorder="1"/>
    <xf numFmtId="0" fontId="0" fillId="0" borderId="12" xfId="0" applyBorder="1"/>
    <xf numFmtId="0" fontId="0" fillId="0" borderId="13" xfId="0" applyFont="1" applyBorder="1"/>
    <xf numFmtId="0" fontId="0" fillId="0" borderId="14" xfId="0" applyBorder="1"/>
    <xf numFmtId="0" fontId="1" fillId="4" borderId="16" xfId="0" applyFont="1" applyFill="1" applyBorder="1"/>
    <xf numFmtId="0" fontId="1" fillId="4" borderId="13" xfId="0" applyFont="1" applyFill="1" applyBorder="1"/>
    <xf numFmtId="0" fontId="0" fillId="4" borderId="14" xfId="0" applyFont="1" applyFill="1" applyBorder="1"/>
    <xf numFmtId="0" fontId="1" fillId="0" borderId="10" xfId="0" applyFont="1" applyBorder="1"/>
    <xf numFmtId="0" fontId="0" fillId="4" borderId="13" xfId="0" applyFont="1" applyFill="1" applyBorder="1"/>
    <xf numFmtId="0" fontId="1" fillId="4" borderId="14" xfId="0" applyFont="1" applyFill="1" applyBorder="1"/>
    <xf numFmtId="0" fontId="0" fillId="4" borderId="15" xfId="0" applyFont="1" applyFill="1" applyBorder="1"/>
    <xf numFmtId="0" fontId="1" fillId="4" borderId="17" xfId="0" applyFont="1" applyFill="1" applyBorder="1"/>
    <xf numFmtId="0" fontId="0" fillId="4" borderId="0" xfId="0" applyFill="1" applyBorder="1"/>
    <xf numFmtId="0" fontId="0" fillId="0" borderId="11" xfId="0" applyFont="1" applyBorder="1"/>
    <xf numFmtId="0" fontId="0" fillId="0" borderId="12" xfId="0" applyFont="1" applyBorder="1"/>
    <xf numFmtId="0" fontId="0" fillId="0" borderId="14" xfId="0" applyFont="1" applyBorder="1"/>
    <xf numFmtId="0" fontId="0" fillId="4" borderId="16" xfId="0" applyFont="1" applyFill="1" applyBorder="1"/>
    <xf numFmtId="0" fontId="1" fillId="0" borderId="4" xfId="0" applyFont="1" applyBorder="1" applyAlignment="1">
      <alignment horizontal="left" vertical="center"/>
    </xf>
    <xf numFmtId="0" fontId="1" fillId="3" borderId="4" xfId="0" applyFont="1" applyFill="1" applyBorder="1" applyAlignment="1">
      <alignment horizontal="center" vertical="center" textRotation="90" wrapText="1"/>
    </xf>
    <xf numFmtId="0" fontId="3" fillId="3" borderId="8" xfId="0" applyFont="1" applyFill="1" applyBorder="1" applyAlignment="1">
      <alignment horizontal="center" vertical="center" textRotation="90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textRotation="90"/>
    </xf>
    <xf numFmtId="0" fontId="3" fillId="3" borderId="8" xfId="0" applyFont="1" applyFill="1" applyBorder="1" applyAlignment="1">
      <alignment horizontal="center" vertical="center" textRotation="90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EEEEEE"/>
      <rgbColor rgb="FFF10D0C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DBDBD"/>
      <rgbColor rgb="FF808080"/>
      <rgbColor rgb="FF729FCF"/>
      <rgbColor rgb="FF993366"/>
      <rgbColor rgb="FFFFFFCC"/>
      <rgbColor rgb="FFCCFFFF"/>
      <rgbColor rgb="FF660066"/>
      <rgbColor rgb="FFFF8080"/>
      <rgbColor rgb="FF0066CC"/>
      <rgbColor rgb="FFCCCCCC"/>
      <rgbColor rgb="FF000080"/>
      <rgbColor rgb="FFFF00FF"/>
      <rgbColor rgb="FFFFFF38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B3CAC7"/>
      <rgbColor rgb="FFFF99CC"/>
      <rgbColor rgb="FFBA68C8"/>
      <rgbColor rgb="FFFFCC99"/>
      <rgbColor rgb="FF3366FF"/>
      <rgbColor rgb="FF33CCCC"/>
      <rgbColor rgb="FF5EB91E"/>
      <rgbColor rgb="FFFFD428"/>
      <rgbColor rgb="FFE8A202"/>
      <rgbColor rgb="FFFF4000"/>
      <rgbColor rgb="FF666699"/>
      <rgbColor rgb="FFB2B2B2"/>
      <rgbColor rgb="FF003366"/>
      <rgbColor rgb="FF3FAF4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5"/>
  <sheetViews>
    <sheetView zoomScaleNormal="100" workbookViewId="0">
      <selection activeCell="K11" sqref="K11"/>
    </sheetView>
  </sheetViews>
  <sheetFormatPr defaultColWidth="11.5703125" defaultRowHeight="12.75" x14ac:dyDescent="0.2"/>
  <cols>
    <col min="1" max="1" width="27.28515625" customWidth="1"/>
    <col min="2" max="2" width="3.85546875" customWidth="1"/>
    <col min="3" max="3" width="3.28515625" customWidth="1"/>
    <col min="4" max="4" width="27.28515625" customWidth="1"/>
    <col min="5" max="5" width="5.5703125" customWidth="1"/>
    <col min="6" max="6" width="14.7109375" customWidth="1"/>
    <col min="7" max="7" width="14.5703125" customWidth="1"/>
  </cols>
  <sheetData>
    <row r="1" spans="1:7" x14ac:dyDescent="0.2">
      <c r="A1" s="1" t="s">
        <v>0</v>
      </c>
      <c r="B1" s="1"/>
      <c r="C1" s="1"/>
    </row>
    <row r="2" spans="1:7" x14ac:dyDescent="0.2">
      <c r="C2" s="1"/>
    </row>
    <row r="3" spans="1:7" s="2" customFormat="1" ht="38.25" x14ac:dyDescent="0.2">
      <c r="A3" s="73" t="s">
        <v>1</v>
      </c>
      <c r="B3" s="74"/>
      <c r="C3" s="75"/>
      <c r="D3" s="47"/>
      <c r="E3" s="47" t="s">
        <v>2</v>
      </c>
      <c r="F3" s="48" t="s">
        <v>3</v>
      </c>
      <c r="G3" s="47" t="s">
        <v>4</v>
      </c>
    </row>
    <row r="4" spans="1:7" x14ac:dyDescent="0.2">
      <c r="A4" s="70" t="s">
        <v>5</v>
      </c>
      <c r="B4" s="76" t="s">
        <v>6</v>
      </c>
      <c r="C4" s="77" t="s">
        <v>7</v>
      </c>
      <c r="D4" s="52" t="s">
        <v>8</v>
      </c>
      <c r="E4" s="53">
        <v>2</v>
      </c>
      <c r="F4" s="53"/>
      <c r="G4" s="54">
        <v>0</v>
      </c>
    </row>
    <row r="5" spans="1:7" x14ac:dyDescent="0.2">
      <c r="A5" s="70"/>
      <c r="B5" s="76"/>
      <c r="C5" s="77"/>
      <c r="D5" s="55" t="s">
        <v>9</v>
      </c>
      <c r="E5" s="26">
        <v>6</v>
      </c>
      <c r="F5" s="26"/>
      <c r="G5" s="56">
        <v>2</v>
      </c>
    </row>
    <row r="6" spans="1:7" ht="19.350000000000001" customHeight="1" x14ac:dyDescent="0.2">
      <c r="A6" s="70"/>
      <c r="B6" s="76"/>
      <c r="C6" s="77"/>
      <c r="D6" s="58" t="s">
        <v>10</v>
      </c>
      <c r="E6" s="50">
        <f>SUM(E5+E4)</f>
        <v>8</v>
      </c>
      <c r="F6" s="50"/>
      <c r="G6" s="59">
        <v>2</v>
      </c>
    </row>
    <row r="7" spans="1:7" ht="12.75" customHeight="1" x14ac:dyDescent="0.2">
      <c r="A7" s="70" t="s">
        <v>11</v>
      </c>
      <c r="B7" s="76"/>
      <c r="C7" s="72" t="s">
        <v>12</v>
      </c>
      <c r="D7" s="60" t="s">
        <v>13</v>
      </c>
      <c r="E7" s="53"/>
      <c r="F7" s="53"/>
      <c r="G7" s="54"/>
    </row>
    <row r="8" spans="1:7" x14ac:dyDescent="0.2">
      <c r="A8" s="70"/>
      <c r="B8" s="76"/>
      <c r="C8" s="72"/>
      <c r="D8" s="61" t="s">
        <v>14</v>
      </c>
      <c r="E8" s="50">
        <v>8</v>
      </c>
      <c r="F8" s="50">
        <v>2</v>
      </c>
      <c r="G8" s="62">
        <v>0</v>
      </c>
    </row>
    <row r="9" spans="1:7" ht="32.450000000000003" customHeight="1" x14ac:dyDescent="0.2">
      <c r="A9" s="70"/>
      <c r="B9" s="76"/>
      <c r="C9" s="72"/>
      <c r="D9" s="61" t="s">
        <v>15</v>
      </c>
      <c r="E9" s="50">
        <v>23</v>
      </c>
      <c r="F9" s="50">
        <v>0</v>
      </c>
      <c r="G9" s="62">
        <v>0</v>
      </c>
    </row>
    <row r="10" spans="1:7" ht="12.75" customHeight="1" x14ac:dyDescent="0.2">
      <c r="A10" s="70" t="s">
        <v>16</v>
      </c>
      <c r="B10" s="71" t="s">
        <v>17</v>
      </c>
      <c r="C10" s="72" t="s">
        <v>7</v>
      </c>
      <c r="D10" s="52" t="s">
        <v>18</v>
      </c>
      <c r="E10" s="66">
        <v>11</v>
      </c>
      <c r="F10" s="66"/>
      <c r="G10" s="67">
        <v>7</v>
      </c>
    </row>
    <row r="11" spans="1:7" x14ac:dyDescent="0.2">
      <c r="A11" s="70"/>
      <c r="B11" s="71"/>
      <c r="C11" s="72"/>
      <c r="D11" s="55" t="s">
        <v>19</v>
      </c>
      <c r="E11" s="49">
        <v>3</v>
      </c>
      <c r="F11" s="49"/>
      <c r="G11" s="68">
        <v>1</v>
      </c>
    </row>
    <row r="12" spans="1:7" ht="21.6" customHeight="1" x14ac:dyDescent="0.2">
      <c r="A12" s="70"/>
      <c r="B12" s="71"/>
      <c r="C12" s="72"/>
      <c r="D12" s="58" t="s">
        <v>10</v>
      </c>
      <c r="E12" s="50">
        <f>SUM(E10:E11)</f>
        <v>14</v>
      </c>
      <c r="F12" s="65"/>
      <c r="G12" s="59">
        <f>SUM(G10:G11)</f>
        <v>8</v>
      </c>
    </row>
    <row r="13" spans="1:7" ht="12.75" customHeight="1" x14ac:dyDescent="0.2">
      <c r="A13" s="70" t="s">
        <v>20</v>
      </c>
      <c r="B13" s="71"/>
      <c r="C13" s="72" t="s">
        <v>12</v>
      </c>
      <c r="D13" s="60" t="s">
        <v>21</v>
      </c>
      <c r="E13" s="53"/>
      <c r="F13" s="53"/>
      <c r="G13" s="54"/>
    </row>
    <row r="14" spans="1:7" x14ac:dyDescent="0.2">
      <c r="A14" s="70"/>
      <c r="B14" s="71"/>
      <c r="C14" s="72"/>
      <c r="D14" s="61" t="s">
        <v>14</v>
      </c>
      <c r="E14" s="50">
        <v>14</v>
      </c>
      <c r="F14" s="51">
        <v>0</v>
      </c>
      <c r="G14" s="62">
        <v>3</v>
      </c>
    </row>
    <row r="15" spans="1:7" ht="31.9" customHeight="1" x14ac:dyDescent="0.2">
      <c r="A15" s="70"/>
      <c r="B15" s="71"/>
      <c r="C15" s="72"/>
      <c r="D15" s="63" t="s">
        <v>15</v>
      </c>
      <c r="E15" s="57">
        <v>14</v>
      </c>
      <c r="F15" s="69">
        <v>0</v>
      </c>
      <c r="G15" s="64">
        <v>3</v>
      </c>
    </row>
  </sheetData>
  <mergeCells count="11">
    <mergeCell ref="A3:C3"/>
    <mergeCell ref="A4:A6"/>
    <mergeCell ref="B4:B9"/>
    <mergeCell ref="C4:C6"/>
    <mergeCell ref="A7:A9"/>
    <mergeCell ref="C7:C9"/>
    <mergeCell ref="A10:A12"/>
    <mergeCell ref="B10:B15"/>
    <mergeCell ref="C10:C12"/>
    <mergeCell ref="A13:A15"/>
    <mergeCell ref="C13:C15"/>
  </mergeCells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/>
  <headerFooter>
    <oddHeader>&amp;C&amp;A</oddHeader>
    <oddFooter>&amp;CPágina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79"/>
  <sheetViews>
    <sheetView zoomScaleNormal="100" workbookViewId="0">
      <selection activeCell="A4" sqref="A4"/>
    </sheetView>
  </sheetViews>
  <sheetFormatPr defaultColWidth="11.5703125" defaultRowHeight="12.75" x14ac:dyDescent="0.2"/>
  <cols>
    <col min="1" max="1" width="11.7109375" customWidth="1"/>
    <col min="2" max="3" width="20" customWidth="1"/>
    <col min="4" max="4" width="10.28515625" customWidth="1"/>
    <col min="5" max="5" width="4.7109375" customWidth="1"/>
    <col min="6" max="6" width="11" customWidth="1"/>
    <col min="7" max="7" width="17" customWidth="1"/>
    <col min="8" max="8" width="11" customWidth="1"/>
    <col min="9" max="9" width="13.42578125" customWidth="1"/>
    <col min="10" max="10" width="7" customWidth="1"/>
    <col min="11" max="11" width="8.5703125" customWidth="1"/>
    <col min="12" max="12" width="11" customWidth="1"/>
    <col min="13" max="13" width="5.85546875" customWidth="1"/>
    <col min="14" max="14" width="7.7109375" customWidth="1"/>
    <col min="15" max="15" width="18.85546875" customWidth="1"/>
    <col min="16" max="16" width="16.5703125" customWidth="1"/>
    <col min="17" max="17" width="7.5703125" customWidth="1"/>
    <col min="18" max="18" width="12.42578125" customWidth="1"/>
    <col min="19" max="19" width="11.7109375" customWidth="1"/>
    <col min="20" max="20" width="12.7109375" customWidth="1"/>
    <col min="21" max="21" width="12.42578125" customWidth="1"/>
    <col min="22" max="22" width="7.42578125" customWidth="1"/>
    <col min="23" max="23" width="8" customWidth="1"/>
    <col min="24" max="24" width="14.42578125" customWidth="1"/>
    <col min="25" max="25" width="15.140625" customWidth="1"/>
  </cols>
  <sheetData>
    <row r="1" spans="1:25" s="6" customFormat="1" x14ac:dyDescent="0.2">
      <c r="A1" s="4" t="s">
        <v>22</v>
      </c>
      <c r="B1" s="5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</row>
    <row r="2" spans="1:25" s="6" customFormat="1" x14ac:dyDescent="0.2">
      <c r="A2" s="4"/>
      <c r="B2" s="5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</row>
    <row r="3" spans="1:25" s="6" customFormat="1" x14ac:dyDescent="0.2">
      <c r="A3" s="4"/>
      <c r="B3" s="5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</row>
    <row r="4" spans="1:25" x14ac:dyDescent="0.2">
      <c r="A4" s="7" t="s">
        <v>1285</v>
      </c>
      <c r="B4" s="8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</row>
    <row r="5" spans="1:25" x14ac:dyDescent="0.2">
      <c r="A5" s="9" t="s">
        <v>2</v>
      </c>
      <c r="B5" s="10" t="s">
        <v>23</v>
      </c>
      <c r="C5" s="7" t="s">
        <v>24</v>
      </c>
      <c r="D5" s="7" t="s">
        <v>25</v>
      </c>
      <c r="E5" s="7" t="s">
        <v>26</v>
      </c>
      <c r="F5" s="7" t="s">
        <v>27</v>
      </c>
      <c r="G5" s="7" t="s">
        <v>28</v>
      </c>
      <c r="H5" s="7" t="s">
        <v>29</v>
      </c>
      <c r="I5" s="7" t="s">
        <v>30</v>
      </c>
      <c r="J5" s="7" t="s">
        <v>31</v>
      </c>
      <c r="K5" s="7" t="s">
        <v>32</v>
      </c>
      <c r="L5" s="7" t="s">
        <v>33</v>
      </c>
      <c r="M5" s="7" t="s">
        <v>34</v>
      </c>
      <c r="N5" s="7" t="s">
        <v>35</v>
      </c>
      <c r="O5" s="7" t="s">
        <v>36</v>
      </c>
      <c r="P5" s="7" t="s">
        <v>37</v>
      </c>
      <c r="Q5" s="7" t="s">
        <v>38</v>
      </c>
      <c r="R5" s="7" t="s">
        <v>39</v>
      </c>
      <c r="S5" s="7" t="s">
        <v>40</v>
      </c>
      <c r="T5" s="7" t="s">
        <v>41</v>
      </c>
      <c r="U5" s="7" t="s">
        <v>42</v>
      </c>
      <c r="V5" s="7" t="s">
        <v>43</v>
      </c>
      <c r="W5" s="7" t="s">
        <v>44</v>
      </c>
      <c r="X5" s="7" t="s">
        <v>45</v>
      </c>
      <c r="Y5" s="7" t="s">
        <v>46</v>
      </c>
    </row>
    <row r="6" spans="1:25" x14ac:dyDescent="0.2">
      <c r="A6" s="11">
        <v>1</v>
      </c>
      <c r="B6" s="12" t="s">
        <v>47</v>
      </c>
      <c r="C6" s="11" t="s">
        <v>48</v>
      </c>
      <c r="D6" s="11">
        <v>8</v>
      </c>
      <c r="E6" s="11">
        <v>7</v>
      </c>
      <c r="F6" s="11"/>
      <c r="G6" s="11" t="s">
        <v>49</v>
      </c>
      <c r="H6" s="11" t="s">
        <v>50</v>
      </c>
      <c r="I6" s="11" t="s">
        <v>51</v>
      </c>
      <c r="J6" s="11"/>
      <c r="K6" s="11"/>
      <c r="L6" s="11" t="s">
        <v>52</v>
      </c>
      <c r="M6" s="11" t="s">
        <v>53</v>
      </c>
      <c r="N6" s="11"/>
      <c r="O6" s="11">
        <v>29591</v>
      </c>
      <c r="P6" s="11">
        <v>30090</v>
      </c>
      <c r="Q6" s="11">
        <v>0</v>
      </c>
      <c r="R6" s="11"/>
      <c r="S6" s="11"/>
      <c r="X6">
        <v>1</v>
      </c>
      <c r="Y6" t="s">
        <v>54</v>
      </c>
    </row>
    <row r="7" spans="1:25" x14ac:dyDescent="0.2">
      <c r="A7" s="11"/>
      <c r="B7" s="12" t="s">
        <v>47</v>
      </c>
      <c r="C7" s="11" t="s">
        <v>48</v>
      </c>
      <c r="D7" s="11">
        <v>7</v>
      </c>
      <c r="E7" s="11">
        <v>8</v>
      </c>
      <c r="F7" s="11"/>
      <c r="G7" s="11" t="s">
        <v>49</v>
      </c>
      <c r="H7" s="11" t="s">
        <v>50</v>
      </c>
      <c r="I7" s="11" t="s">
        <v>51</v>
      </c>
      <c r="J7" s="11"/>
      <c r="K7" s="11"/>
      <c r="L7" s="11" t="s">
        <v>52</v>
      </c>
      <c r="M7" s="11" t="s">
        <v>55</v>
      </c>
      <c r="N7" s="11"/>
      <c r="O7" s="11">
        <v>31144</v>
      </c>
      <c r="P7" s="11">
        <v>31643</v>
      </c>
      <c r="Q7" s="11">
        <v>0</v>
      </c>
      <c r="R7" s="11"/>
      <c r="S7" s="11"/>
      <c r="X7">
        <v>1</v>
      </c>
      <c r="Y7" t="s">
        <v>56</v>
      </c>
    </row>
    <row r="8" spans="1:25" x14ac:dyDescent="0.2">
      <c r="A8" s="13">
        <v>2</v>
      </c>
      <c r="B8" s="14" t="s">
        <v>47</v>
      </c>
      <c r="C8" s="13" t="s">
        <v>48</v>
      </c>
      <c r="D8" s="13">
        <v>2</v>
      </c>
      <c r="E8" s="13">
        <v>1</v>
      </c>
      <c r="F8" s="13">
        <v>1</v>
      </c>
      <c r="G8" s="13" t="s">
        <v>49</v>
      </c>
      <c r="H8" s="13" t="s">
        <v>50</v>
      </c>
      <c r="I8" s="13" t="s">
        <v>57</v>
      </c>
      <c r="J8" s="13">
        <v>100</v>
      </c>
      <c r="K8" s="13">
        <v>500</v>
      </c>
      <c r="L8" s="13" t="s">
        <v>52</v>
      </c>
      <c r="M8" s="13" t="s">
        <v>53</v>
      </c>
      <c r="N8" s="13" t="s">
        <v>58</v>
      </c>
      <c r="O8" s="13">
        <v>825099</v>
      </c>
      <c r="P8" s="13">
        <v>825598</v>
      </c>
      <c r="Q8" s="13">
        <v>1</v>
      </c>
      <c r="R8" s="13" t="s">
        <v>59</v>
      </c>
      <c r="S8" s="13">
        <v>857636</v>
      </c>
      <c r="U8" t="s">
        <v>60</v>
      </c>
      <c r="W8" t="s">
        <v>61</v>
      </c>
      <c r="X8">
        <v>1</v>
      </c>
      <c r="Y8" t="s">
        <v>62</v>
      </c>
    </row>
    <row r="9" spans="1:25" x14ac:dyDescent="0.2">
      <c r="A9" s="13"/>
      <c r="B9" s="14" t="s">
        <v>47</v>
      </c>
      <c r="C9" s="13" t="s">
        <v>48</v>
      </c>
      <c r="D9" s="13">
        <v>1</v>
      </c>
      <c r="E9" s="13">
        <v>2</v>
      </c>
      <c r="F9" s="13">
        <v>857635</v>
      </c>
      <c r="G9" s="13" t="s">
        <v>49</v>
      </c>
      <c r="H9" s="13" t="s">
        <v>50</v>
      </c>
      <c r="I9" s="13" t="s">
        <v>57</v>
      </c>
      <c r="J9" s="13">
        <v>100</v>
      </c>
      <c r="K9" s="13">
        <v>500</v>
      </c>
      <c r="L9" s="13" t="s">
        <v>52</v>
      </c>
      <c r="M9" s="13" t="s">
        <v>55</v>
      </c>
      <c r="N9" s="13" t="s">
        <v>58</v>
      </c>
      <c r="O9" s="13">
        <v>826652</v>
      </c>
      <c r="P9" s="13">
        <v>827151</v>
      </c>
      <c r="Q9" s="13">
        <v>1</v>
      </c>
      <c r="R9" s="13" t="s">
        <v>59</v>
      </c>
      <c r="S9" s="13">
        <v>857635</v>
      </c>
      <c r="U9" t="s">
        <v>60</v>
      </c>
      <c r="W9" t="s">
        <v>61</v>
      </c>
      <c r="X9">
        <v>1</v>
      </c>
      <c r="Y9" t="s">
        <v>63</v>
      </c>
    </row>
    <row r="10" spans="1:25" x14ac:dyDescent="0.2">
      <c r="A10" s="15" t="s">
        <v>64</v>
      </c>
      <c r="B10" s="16" t="s">
        <v>55</v>
      </c>
      <c r="C10" s="15" t="s">
        <v>48</v>
      </c>
      <c r="D10" s="15">
        <v>3</v>
      </c>
      <c r="E10" s="15">
        <v>4</v>
      </c>
      <c r="F10" s="15">
        <v>33921</v>
      </c>
      <c r="G10" s="15" t="s">
        <v>49</v>
      </c>
      <c r="H10" s="15" t="s">
        <v>50</v>
      </c>
      <c r="I10" s="15" t="s">
        <v>57</v>
      </c>
      <c r="J10" s="15">
        <v>99.8</v>
      </c>
      <c r="K10" s="15">
        <v>500</v>
      </c>
      <c r="L10" s="15" t="s">
        <v>52</v>
      </c>
      <c r="M10" s="15" t="s">
        <v>53</v>
      </c>
      <c r="N10" s="15" t="s">
        <v>58</v>
      </c>
      <c r="O10" s="15">
        <v>860073</v>
      </c>
      <c r="P10" s="15">
        <v>860572</v>
      </c>
      <c r="Q10" s="15">
        <v>1</v>
      </c>
      <c r="R10" s="15" t="s">
        <v>59</v>
      </c>
      <c r="S10" s="15">
        <v>891557</v>
      </c>
      <c r="U10" t="s">
        <v>60</v>
      </c>
      <c r="W10" t="s">
        <v>61</v>
      </c>
      <c r="X10">
        <v>1</v>
      </c>
      <c r="Y10" t="s">
        <v>65</v>
      </c>
    </row>
    <row r="11" spans="1:25" x14ac:dyDescent="0.2">
      <c r="A11" s="15" t="s">
        <v>64</v>
      </c>
      <c r="B11" s="16" t="s">
        <v>55</v>
      </c>
      <c r="C11" s="15" t="s">
        <v>48</v>
      </c>
      <c r="D11" s="15">
        <v>4</v>
      </c>
      <c r="E11" s="15">
        <v>3</v>
      </c>
      <c r="F11" s="15">
        <v>1054</v>
      </c>
      <c r="G11" s="15" t="s">
        <v>49</v>
      </c>
      <c r="H11" s="15" t="s">
        <v>50</v>
      </c>
      <c r="I11" s="15" t="s">
        <v>57</v>
      </c>
      <c r="J11" s="15">
        <v>100</v>
      </c>
      <c r="K11" s="15">
        <v>500</v>
      </c>
      <c r="L11" s="15" t="s">
        <v>52</v>
      </c>
      <c r="M11" s="15" t="s">
        <v>55</v>
      </c>
      <c r="N11" s="15" t="s">
        <v>58</v>
      </c>
      <c r="O11" s="15">
        <v>861626</v>
      </c>
      <c r="P11" s="15">
        <v>862125</v>
      </c>
      <c r="Q11" s="15">
        <v>1</v>
      </c>
      <c r="R11" s="15" t="s">
        <v>59</v>
      </c>
      <c r="S11" s="15">
        <v>892611</v>
      </c>
      <c r="U11" t="s">
        <v>60</v>
      </c>
      <c r="W11" t="s">
        <v>61</v>
      </c>
      <c r="X11">
        <v>1</v>
      </c>
      <c r="Y11" t="s">
        <v>66</v>
      </c>
    </row>
    <row r="12" spans="1:25" x14ac:dyDescent="0.2">
      <c r="A12" s="13">
        <v>3</v>
      </c>
      <c r="B12" s="14" t="s">
        <v>47</v>
      </c>
      <c r="C12" s="13" t="s">
        <v>48</v>
      </c>
      <c r="D12" s="13">
        <v>6</v>
      </c>
      <c r="E12" s="13">
        <v>5</v>
      </c>
      <c r="F12" s="13">
        <v>1</v>
      </c>
      <c r="G12" s="13" t="s">
        <v>49</v>
      </c>
      <c r="H12" s="13" t="s">
        <v>50</v>
      </c>
      <c r="I12" s="13" t="s">
        <v>57</v>
      </c>
      <c r="J12" s="13">
        <v>100</v>
      </c>
      <c r="K12" s="13">
        <v>500</v>
      </c>
      <c r="L12" s="13" t="s">
        <v>52</v>
      </c>
      <c r="M12" s="13" t="s">
        <v>53</v>
      </c>
      <c r="N12" s="13" t="s">
        <v>58</v>
      </c>
      <c r="O12" s="13">
        <v>1270921</v>
      </c>
      <c r="P12" s="13">
        <v>1271420</v>
      </c>
      <c r="Q12" s="13">
        <v>1</v>
      </c>
      <c r="R12" s="13" t="s">
        <v>59</v>
      </c>
      <c r="S12" s="13">
        <v>1299589</v>
      </c>
      <c r="U12" t="s">
        <v>60</v>
      </c>
      <c r="W12" t="s">
        <v>61</v>
      </c>
      <c r="X12">
        <v>1</v>
      </c>
      <c r="Y12" t="s">
        <v>67</v>
      </c>
    </row>
    <row r="13" spans="1:25" x14ac:dyDescent="0.2">
      <c r="A13" s="13"/>
      <c r="B13" s="14" t="s">
        <v>47</v>
      </c>
      <c r="C13" s="13" t="s">
        <v>48</v>
      </c>
      <c r="D13" s="13">
        <v>5</v>
      </c>
      <c r="E13" s="13">
        <v>6</v>
      </c>
      <c r="F13" s="13">
        <v>406977</v>
      </c>
      <c r="G13" s="13" t="s">
        <v>49</v>
      </c>
      <c r="H13" s="13" t="s">
        <v>50</v>
      </c>
      <c r="I13" s="13" t="s">
        <v>57</v>
      </c>
      <c r="J13" s="13">
        <v>100</v>
      </c>
      <c r="K13" s="13">
        <v>500</v>
      </c>
      <c r="L13" s="13" t="s">
        <v>52</v>
      </c>
      <c r="M13" s="13" t="s">
        <v>55</v>
      </c>
      <c r="N13" s="13" t="s">
        <v>58</v>
      </c>
      <c r="O13" s="13">
        <v>1272474</v>
      </c>
      <c r="P13" s="13">
        <v>1272973</v>
      </c>
      <c r="Q13" s="13">
        <v>1</v>
      </c>
      <c r="R13" s="13" t="s">
        <v>59</v>
      </c>
      <c r="S13" s="13">
        <v>1299588</v>
      </c>
      <c r="U13" t="s">
        <v>60</v>
      </c>
      <c r="W13" t="s">
        <v>61</v>
      </c>
      <c r="X13">
        <v>1</v>
      </c>
      <c r="Y13" t="s">
        <v>68</v>
      </c>
    </row>
    <row r="14" spans="1:25" x14ac:dyDescent="0.2">
      <c r="B14" s="17" t="s">
        <v>58</v>
      </c>
      <c r="C14" t="s">
        <v>69</v>
      </c>
      <c r="D14">
        <v>14</v>
      </c>
      <c r="G14" t="s">
        <v>49</v>
      </c>
      <c r="H14" t="s">
        <v>59</v>
      </c>
      <c r="J14">
        <v>100</v>
      </c>
      <c r="K14">
        <v>1053</v>
      </c>
      <c r="L14" t="s">
        <v>70</v>
      </c>
      <c r="M14" t="s">
        <v>71</v>
      </c>
      <c r="N14" t="s">
        <v>58</v>
      </c>
      <c r="O14">
        <v>663271</v>
      </c>
      <c r="P14">
        <v>664323</v>
      </c>
      <c r="Q14">
        <v>0</v>
      </c>
      <c r="S14" s="18"/>
    </row>
    <row r="15" spans="1:25" x14ac:dyDescent="0.2">
      <c r="A15" s="15" t="s">
        <v>64</v>
      </c>
      <c r="B15" s="19" t="s">
        <v>55</v>
      </c>
      <c r="C15" s="15" t="s">
        <v>69</v>
      </c>
      <c r="D15" s="15">
        <v>18</v>
      </c>
      <c r="E15" s="15"/>
      <c r="F15" s="15"/>
      <c r="G15" s="15" t="s">
        <v>49</v>
      </c>
      <c r="H15" s="15" t="s">
        <v>59</v>
      </c>
      <c r="I15" s="15"/>
      <c r="J15" s="15">
        <v>99.905000000000001</v>
      </c>
      <c r="K15" s="15">
        <v>1053</v>
      </c>
      <c r="L15" s="15" t="s">
        <v>70</v>
      </c>
      <c r="M15" s="15" t="s">
        <v>71</v>
      </c>
      <c r="N15" s="15" t="s">
        <v>58</v>
      </c>
      <c r="O15" s="15">
        <v>891558</v>
      </c>
      <c r="P15" s="15">
        <v>892610</v>
      </c>
      <c r="Q15" s="15">
        <v>0</v>
      </c>
      <c r="R15" s="15"/>
      <c r="S15" s="15"/>
    </row>
    <row r="16" spans="1:25" x14ac:dyDescent="0.2">
      <c r="B16" s="17" t="s">
        <v>58</v>
      </c>
      <c r="C16" t="s">
        <v>69</v>
      </c>
      <c r="D16">
        <v>15</v>
      </c>
      <c r="G16" t="s">
        <v>49</v>
      </c>
      <c r="H16" t="s">
        <v>59</v>
      </c>
      <c r="J16">
        <v>100</v>
      </c>
      <c r="K16">
        <v>1053</v>
      </c>
      <c r="L16" t="s">
        <v>70</v>
      </c>
      <c r="M16" t="s">
        <v>71</v>
      </c>
      <c r="N16" t="s">
        <v>52</v>
      </c>
      <c r="O16">
        <v>1150857</v>
      </c>
      <c r="P16">
        <v>1151909</v>
      </c>
      <c r="Q16">
        <v>0</v>
      </c>
      <c r="S16" s="18"/>
    </row>
    <row r="17" spans="1:19" x14ac:dyDescent="0.2">
      <c r="B17" s="17" t="s">
        <v>58</v>
      </c>
      <c r="C17" t="s">
        <v>69</v>
      </c>
      <c r="D17">
        <v>16</v>
      </c>
      <c r="G17" t="s">
        <v>49</v>
      </c>
      <c r="H17" t="s">
        <v>59</v>
      </c>
      <c r="J17">
        <v>100</v>
      </c>
      <c r="K17">
        <v>1053</v>
      </c>
      <c r="L17" t="s">
        <v>70</v>
      </c>
      <c r="M17" t="s">
        <v>71</v>
      </c>
      <c r="N17" t="s">
        <v>52</v>
      </c>
      <c r="O17">
        <v>1439642</v>
      </c>
      <c r="P17">
        <v>1440694</v>
      </c>
      <c r="Q17">
        <v>0</v>
      </c>
      <c r="S17" s="18"/>
    </row>
    <row r="18" spans="1:19" x14ac:dyDescent="0.2">
      <c r="B18" s="17" t="s">
        <v>58</v>
      </c>
      <c r="C18" t="s">
        <v>69</v>
      </c>
      <c r="D18">
        <v>17</v>
      </c>
      <c r="G18" t="s">
        <v>49</v>
      </c>
      <c r="H18" t="s">
        <v>59</v>
      </c>
      <c r="J18">
        <v>100</v>
      </c>
      <c r="K18">
        <v>1053</v>
      </c>
      <c r="L18" t="s">
        <v>70</v>
      </c>
      <c r="M18" t="s">
        <v>71</v>
      </c>
      <c r="N18" t="s">
        <v>58</v>
      </c>
      <c r="O18">
        <v>3258655</v>
      </c>
      <c r="P18">
        <v>3259707</v>
      </c>
      <c r="Q18">
        <v>0</v>
      </c>
      <c r="S18" s="18"/>
    </row>
    <row r="19" spans="1:19" x14ac:dyDescent="0.2">
      <c r="B19" s="17" t="s">
        <v>58</v>
      </c>
      <c r="C19" t="s">
        <v>69</v>
      </c>
      <c r="D19">
        <v>19</v>
      </c>
      <c r="G19" t="s">
        <v>49</v>
      </c>
      <c r="H19" t="s">
        <v>59</v>
      </c>
      <c r="J19">
        <v>99.715000000000003</v>
      </c>
      <c r="K19">
        <v>1053</v>
      </c>
      <c r="L19" t="s">
        <v>70</v>
      </c>
      <c r="M19" t="s">
        <v>71</v>
      </c>
      <c r="N19" t="s">
        <v>58</v>
      </c>
      <c r="O19">
        <v>3357265</v>
      </c>
      <c r="P19">
        <v>3358317</v>
      </c>
      <c r="Q19">
        <v>0</v>
      </c>
      <c r="S19" s="18"/>
    </row>
    <row r="20" spans="1:19" x14ac:dyDescent="0.2">
      <c r="B20" s="17" t="s">
        <v>58</v>
      </c>
      <c r="C20" t="s">
        <v>69</v>
      </c>
      <c r="D20">
        <v>9</v>
      </c>
      <c r="G20" t="s">
        <v>49</v>
      </c>
      <c r="H20" t="s">
        <v>72</v>
      </c>
      <c r="J20">
        <v>100</v>
      </c>
      <c r="K20">
        <v>1053</v>
      </c>
      <c r="L20" t="s">
        <v>70</v>
      </c>
      <c r="M20" t="s">
        <v>71</v>
      </c>
      <c r="N20" t="s">
        <v>52</v>
      </c>
      <c r="O20">
        <v>12661</v>
      </c>
      <c r="P20">
        <v>13713</v>
      </c>
      <c r="Q20">
        <v>0</v>
      </c>
      <c r="S20" s="18"/>
    </row>
    <row r="21" spans="1:19" x14ac:dyDescent="0.2">
      <c r="B21" s="17" t="s">
        <v>58</v>
      </c>
      <c r="C21" t="s">
        <v>69</v>
      </c>
      <c r="D21">
        <v>13</v>
      </c>
      <c r="G21" t="s">
        <v>49</v>
      </c>
      <c r="H21" t="s">
        <v>72</v>
      </c>
      <c r="J21">
        <v>99.602999999999994</v>
      </c>
      <c r="K21">
        <v>504</v>
      </c>
      <c r="L21" t="s">
        <v>73</v>
      </c>
      <c r="M21" t="s">
        <v>71</v>
      </c>
      <c r="N21" t="s">
        <v>58</v>
      </c>
      <c r="O21">
        <v>1022057</v>
      </c>
      <c r="P21">
        <v>1022560</v>
      </c>
      <c r="Q21">
        <v>0</v>
      </c>
      <c r="S21" s="18"/>
    </row>
    <row r="22" spans="1:19" x14ac:dyDescent="0.2">
      <c r="B22" s="17" t="s">
        <v>58</v>
      </c>
      <c r="C22" t="s">
        <v>69</v>
      </c>
      <c r="D22">
        <v>12</v>
      </c>
      <c r="G22" t="s">
        <v>49</v>
      </c>
      <c r="H22" t="s">
        <v>72</v>
      </c>
      <c r="J22">
        <v>100</v>
      </c>
      <c r="K22">
        <v>549</v>
      </c>
      <c r="L22" t="s">
        <v>73</v>
      </c>
      <c r="M22" t="s">
        <v>71</v>
      </c>
      <c r="N22" t="s">
        <v>58</v>
      </c>
      <c r="O22">
        <v>1024445</v>
      </c>
      <c r="P22">
        <v>1024993</v>
      </c>
      <c r="Q22">
        <v>0</v>
      </c>
      <c r="S22" s="18"/>
    </row>
    <row r="23" spans="1:19" x14ac:dyDescent="0.2">
      <c r="B23" s="17" t="s">
        <v>58</v>
      </c>
      <c r="C23" t="s">
        <v>69</v>
      </c>
      <c r="D23">
        <v>11</v>
      </c>
      <c r="G23" t="s">
        <v>49</v>
      </c>
      <c r="H23" t="s">
        <v>72</v>
      </c>
      <c r="J23">
        <v>99.715999999999994</v>
      </c>
      <c r="K23">
        <v>1053</v>
      </c>
      <c r="L23" t="s">
        <v>70</v>
      </c>
      <c r="M23" t="s">
        <v>71</v>
      </c>
      <c r="N23" t="s">
        <v>52</v>
      </c>
      <c r="O23">
        <v>1156044</v>
      </c>
      <c r="P23">
        <v>1157099</v>
      </c>
      <c r="Q23">
        <v>0</v>
      </c>
      <c r="S23" s="18"/>
    </row>
    <row r="24" spans="1:19" x14ac:dyDescent="0.2">
      <c r="B24" s="17" t="s">
        <v>58</v>
      </c>
      <c r="C24" t="s">
        <v>69</v>
      </c>
      <c r="D24">
        <v>10</v>
      </c>
      <c r="G24" t="s">
        <v>49</v>
      </c>
      <c r="H24" t="s">
        <v>72</v>
      </c>
      <c r="J24">
        <v>100</v>
      </c>
      <c r="K24">
        <v>1053</v>
      </c>
      <c r="L24" t="s">
        <v>70</v>
      </c>
      <c r="M24" t="s">
        <v>71</v>
      </c>
      <c r="N24" t="s">
        <v>52</v>
      </c>
      <c r="O24">
        <v>1339781</v>
      </c>
      <c r="P24">
        <v>1340833</v>
      </c>
      <c r="Q24">
        <v>0</v>
      </c>
      <c r="S24" s="18"/>
    </row>
    <row r="25" spans="1:19" x14ac:dyDescent="0.2">
      <c r="B25" s="17" t="s">
        <v>58</v>
      </c>
      <c r="C25" t="s">
        <v>69</v>
      </c>
      <c r="D25">
        <v>20</v>
      </c>
      <c r="G25" t="s">
        <v>49</v>
      </c>
      <c r="H25" t="s">
        <v>74</v>
      </c>
      <c r="J25">
        <v>99.905000000000001</v>
      </c>
      <c r="K25">
        <v>1053</v>
      </c>
      <c r="L25" t="s">
        <v>70</v>
      </c>
      <c r="M25" t="s">
        <v>71</v>
      </c>
      <c r="N25" t="s">
        <v>58</v>
      </c>
      <c r="O25">
        <v>310749</v>
      </c>
      <c r="P25">
        <v>311801</v>
      </c>
      <c r="Q25">
        <v>0</v>
      </c>
      <c r="S25" s="18"/>
    </row>
    <row r="26" spans="1:19" x14ac:dyDescent="0.2">
      <c r="B26" s="17" t="s">
        <v>58</v>
      </c>
      <c r="C26" t="s">
        <v>69</v>
      </c>
      <c r="D26">
        <v>22</v>
      </c>
      <c r="G26" t="s">
        <v>49</v>
      </c>
      <c r="H26" t="s">
        <v>74</v>
      </c>
      <c r="J26">
        <v>99.802000000000007</v>
      </c>
      <c r="K26">
        <v>504</v>
      </c>
      <c r="L26" t="s">
        <v>73</v>
      </c>
      <c r="M26" t="s">
        <v>71</v>
      </c>
      <c r="N26" t="s">
        <v>58</v>
      </c>
      <c r="O26">
        <v>1574113</v>
      </c>
      <c r="P26">
        <v>1574616</v>
      </c>
      <c r="Q26">
        <v>0</v>
      </c>
      <c r="S26" s="18"/>
    </row>
    <row r="27" spans="1:19" x14ac:dyDescent="0.2">
      <c r="B27" s="17" t="s">
        <v>58</v>
      </c>
      <c r="C27" t="s">
        <v>69</v>
      </c>
      <c r="D27">
        <v>21</v>
      </c>
      <c r="G27" t="s">
        <v>49</v>
      </c>
      <c r="H27" t="s">
        <v>74</v>
      </c>
      <c r="J27">
        <v>100</v>
      </c>
      <c r="K27">
        <v>549</v>
      </c>
      <c r="L27" t="s">
        <v>73</v>
      </c>
      <c r="M27" t="s">
        <v>71</v>
      </c>
      <c r="N27" t="s">
        <v>58</v>
      </c>
      <c r="O27">
        <v>1576501</v>
      </c>
      <c r="P27">
        <v>1577049</v>
      </c>
      <c r="Q27">
        <v>0</v>
      </c>
      <c r="S27" s="18"/>
    </row>
    <row r="28" spans="1:19" x14ac:dyDescent="0.2">
      <c r="S28" s="6"/>
    </row>
    <row r="29" spans="1:19" x14ac:dyDescent="0.2">
      <c r="A29" s="20"/>
      <c r="B29" s="21" t="s">
        <v>8</v>
      </c>
      <c r="C29" s="21" t="s">
        <v>9</v>
      </c>
      <c r="D29" s="21" t="s">
        <v>10</v>
      </c>
    </row>
    <row r="30" spans="1:19" x14ac:dyDescent="0.2">
      <c r="A30" s="8" t="s">
        <v>10</v>
      </c>
      <c r="B30" s="13">
        <v>2</v>
      </c>
      <c r="C30" s="22">
        <v>6</v>
      </c>
      <c r="D30" s="4">
        <f>SUM(C30+B30)</f>
        <v>8</v>
      </c>
    </row>
    <row r="31" spans="1:19" x14ac:dyDescent="0.2">
      <c r="A31" s="20" t="s">
        <v>75</v>
      </c>
      <c r="B31" s="23">
        <v>0</v>
      </c>
      <c r="C31" s="24">
        <v>2</v>
      </c>
      <c r="D31" s="25">
        <v>2</v>
      </c>
    </row>
    <row r="32" spans="1:19" x14ac:dyDescent="0.2">
      <c r="F32" s="26"/>
      <c r="G32" s="1"/>
    </row>
    <row r="33" spans="1:25" x14ac:dyDescent="0.2">
      <c r="A33" s="4" t="s">
        <v>76</v>
      </c>
    </row>
    <row r="35" spans="1:25" x14ac:dyDescent="0.2">
      <c r="A35" s="7" t="s">
        <v>77</v>
      </c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</row>
    <row r="36" spans="1:25" x14ac:dyDescent="0.2">
      <c r="A36" s="27" t="s">
        <v>2</v>
      </c>
      <c r="B36" s="28" t="s">
        <v>23</v>
      </c>
      <c r="C36" s="7" t="s">
        <v>24</v>
      </c>
      <c r="D36" s="7" t="s">
        <v>25</v>
      </c>
      <c r="E36" s="7" t="s">
        <v>26</v>
      </c>
      <c r="F36" s="7" t="s">
        <v>27</v>
      </c>
      <c r="G36" s="7" t="s">
        <v>28</v>
      </c>
      <c r="H36" s="7" t="s">
        <v>29</v>
      </c>
      <c r="I36" s="7" t="s">
        <v>30</v>
      </c>
      <c r="J36" s="7" t="s">
        <v>31</v>
      </c>
      <c r="K36" s="7" t="s">
        <v>32</v>
      </c>
      <c r="L36" s="7" t="s">
        <v>33</v>
      </c>
      <c r="M36" s="7" t="s">
        <v>34</v>
      </c>
      <c r="N36" s="7" t="s">
        <v>35</v>
      </c>
      <c r="O36" s="7" t="s">
        <v>36</v>
      </c>
      <c r="P36" s="7" t="s">
        <v>37</v>
      </c>
      <c r="Q36" s="7" t="s">
        <v>38</v>
      </c>
      <c r="R36" s="7" t="s">
        <v>39</v>
      </c>
      <c r="S36" s="7" t="s">
        <v>40</v>
      </c>
      <c r="T36" s="7" t="s">
        <v>41</v>
      </c>
      <c r="U36" s="7" t="s">
        <v>42</v>
      </c>
      <c r="V36" s="7" t="s">
        <v>43</v>
      </c>
      <c r="W36" s="7" t="s">
        <v>44</v>
      </c>
      <c r="X36" s="7" t="s">
        <v>45</v>
      </c>
      <c r="Y36" s="7" t="s">
        <v>46</v>
      </c>
    </row>
    <row r="37" spans="1:25" x14ac:dyDescent="0.2">
      <c r="A37" s="22">
        <v>1</v>
      </c>
      <c r="B37" s="29" t="s">
        <v>47</v>
      </c>
      <c r="C37" s="22" t="s">
        <v>48</v>
      </c>
      <c r="D37" s="22">
        <v>11</v>
      </c>
      <c r="E37" s="22">
        <v>12</v>
      </c>
      <c r="F37" s="22">
        <v>12709</v>
      </c>
      <c r="G37" s="22" t="s">
        <v>49</v>
      </c>
      <c r="H37" s="22">
        <v>1021</v>
      </c>
      <c r="I37" s="22" t="s">
        <v>78</v>
      </c>
      <c r="J37" s="22">
        <v>98.8</v>
      </c>
      <c r="K37" s="22">
        <v>498</v>
      </c>
      <c r="L37" s="22" t="s">
        <v>52</v>
      </c>
      <c r="M37" s="22" t="s">
        <v>55</v>
      </c>
      <c r="N37" s="22" t="s">
        <v>58</v>
      </c>
      <c r="O37" s="22">
        <v>1339281</v>
      </c>
      <c r="P37" s="22">
        <v>1339780</v>
      </c>
      <c r="Q37" s="22">
        <v>1</v>
      </c>
      <c r="R37" s="22" t="s">
        <v>79</v>
      </c>
      <c r="S37" s="22">
        <v>12709</v>
      </c>
      <c r="U37" t="s">
        <v>80</v>
      </c>
      <c r="W37" t="s">
        <v>61</v>
      </c>
      <c r="X37">
        <v>1</v>
      </c>
      <c r="Y37" t="s">
        <v>81</v>
      </c>
    </row>
    <row r="38" spans="1:25" x14ac:dyDescent="0.2">
      <c r="A38" s="22"/>
      <c r="B38" s="29" t="s">
        <v>47</v>
      </c>
      <c r="C38" s="22" t="s">
        <v>48</v>
      </c>
      <c r="D38" s="22">
        <v>12</v>
      </c>
      <c r="E38" s="22">
        <v>11</v>
      </c>
      <c r="F38" s="22">
        <v>1</v>
      </c>
      <c r="G38" s="22" t="s">
        <v>49</v>
      </c>
      <c r="H38" s="22">
        <v>1021</v>
      </c>
      <c r="I38" s="22" t="s">
        <v>78</v>
      </c>
      <c r="J38" s="22">
        <v>99.2</v>
      </c>
      <c r="K38" s="22">
        <v>500</v>
      </c>
      <c r="L38" s="22" t="s">
        <v>52</v>
      </c>
      <c r="M38" s="22" t="s">
        <v>53</v>
      </c>
      <c r="N38" s="22" t="s">
        <v>58</v>
      </c>
      <c r="O38" s="22">
        <v>1340834</v>
      </c>
      <c r="P38" s="22">
        <v>1341333</v>
      </c>
      <c r="Q38" s="22">
        <v>1</v>
      </c>
      <c r="R38" s="22" t="s">
        <v>79</v>
      </c>
      <c r="S38" s="22">
        <v>12710</v>
      </c>
      <c r="U38" t="s">
        <v>80</v>
      </c>
      <c r="W38" t="s">
        <v>61</v>
      </c>
      <c r="X38">
        <v>1</v>
      </c>
      <c r="Y38" t="s">
        <v>82</v>
      </c>
    </row>
    <row r="39" spans="1:25" x14ac:dyDescent="0.2">
      <c r="A39" s="24" t="s">
        <v>83</v>
      </c>
      <c r="B39" s="30" t="s">
        <v>47</v>
      </c>
      <c r="C39" s="24" t="s">
        <v>48</v>
      </c>
      <c r="D39" s="24">
        <v>18</v>
      </c>
      <c r="E39" s="24"/>
      <c r="F39" s="24"/>
      <c r="G39" s="24" t="s">
        <v>49</v>
      </c>
      <c r="H39" s="24">
        <v>1021</v>
      </c>
      <c r="I39" s="24" t="s">
        <v>78</v>
      </c>
      <c r="J39" s="24">
        <v>95.816999999999993</v>
      </c>
      <c r="K39" s="24">
        <v>500</v>
      </c>
      <c r="L39" s="24" t="s">
        <v>52</v>
      </c>
      <c r="M39" s="24" t="s">
        <v>55</v>
      </c>
      <c r="N39" s="24" t="s">
        <v>58</v>
      </c>
      <c r="O39" s="24">
        <v>1155544</v>
      </c>
      <c r="P39" s="24">
        <v>1156043</v>
      </c>
      <c r="Q39" s="24">
        <v>0</v>
      </c>
      <c r="R39" s="24" t="s">
        <v>79</v>
      </c>
      <c r="S39" s="24">
        <v>290666</v>
      </c>
      <c r="W39" t="s">
        <v>84</v>
      </c>
      <c r="X39">
        <v>1</v>
      </c>
      <c r="Y39" t="s">
        <v>85</v>
      </c>
    </row>
    <row r="40" spans="1:25" x14ac:dyDescent="0.2">
      <c r="A40" s="24" t="s">
        <v>83</v>
      </c>
      <c r="B40" s="30" t="s">
        <v>47</v>
      </c>
      <c r="C40" s="24" t="s">
        <v>48</v>
      </c>
      <c r="D40" s="24">
        <v>13</v>
      </c>
      <c r="E40" s="24"/>
      <c r="F40" s="24">
        <v>902402</v>
      </c>
      <c r="G40" s="24" t="s">
        <v>49</v>
      </c>
      <c r="H40" s="24">
        <v>1021</v>
      </c>
      <c r="I40" s="24" t="s">
        <v>78</v>
      </c>
      <c r="J40" s="24">
        <v>100</v>
      </c>
      <c r="K40" s="24">
        <v>388</v>
      </c>
      <c r="L40" s="24" t="s">
        <v>52</v>
      </c>
      <c r="M40" s="24" t="s">
        <v>53</v>
      </c>
      <c r="N40" s="24" t="s">
        <v>52</v>
      </c>
      <c r="O40" s="24">
        <v>1157100</v>
      </c>
      <c r="P40" s="24">
        <v>1157599</v>
      </c>
      <c r="Q40" s="24">
        <v>1</v>
      </c>
      <c r="R40" s="24" t="s">
        <v>79</v>
      </c>
      <c r="S40" s="24">
        <v>915112</v>
      </c>
      <c r="U40" t="s">
        <v>86</v>
      </c>
      <c r="W40" t="s">
        <v>84</v>
      </c>
      <c r="X40">
        <v>1</v>
      </c>
      <c r="Y40" t="s">
        <v>87</v>
      </c>
    </row>
    <row r="41" spans="1:25" x14ac:dyDescent="0.2">
      <c r="A41" s="15" t="s">
        <v>64</v>
      </c>
      <c r="B41" s="16" t="s">
        <v>55</v>
      </c>
      <c r="C41" s="15" t="s">
        <v>48</v>
      </c>
      <c r="D41" s="15">
        <v>1</v>
      </c>
      <c r="E41" s="15">
        <v>2</v>
      </c>
      <c r="F41" s="15">
        <v>860572</v>
      </c>
      <c r="G41" s="15" t="s">
        <v>49</v>
      </c>
      <c r="H41" s="15">
        <v>1021</v>
      </c>
      <c r="I41" s="15" t="s">
        <v>88</v>
      </c>
      <c r="J41" s="15">
        <v>99.8</v>
      </c>
      <c r="K41" s="15">
        <v>500</v>
      </c>
      <c r="L41" s="15" t="s">
        <v>52</v>
      </c>
      <c r="M41" s="15" t="s">
        <v>53</v>
      </c>
      <c r="N41" s="15" t="s">
        <v>58</v>
      </c>
      <c r="O41" s="15">
        <v>891058</v>
      </c>
      <c r="P41" s="15">
        <v>891557</v>
      </c>
      <c r="Q41" s="15">
        <v>1</v>
      </c>
      <c r="R41" s="15" t="s">
        <v>57</v>
      </c>
      <c r="S41" s="15">
        <v>860572</v>
      </c>
      <c r="U41" t="s">
        <v>89</v>
      </c>
      <c r="W41" t="s">
        <v>61</v>
      </c>
      <c r="X41">
        <v>1</v>
      </c>
      <c r="Y41" t="s">
        <v>90</v>
      </c>
    </row>
    <row r="42" spans="1:25" x14ac:dyDescent="0.2">
      <c r="A42" s="15" t="s">
        <v>64</v>
      </c>
      <c r="B42" s="16" t="s">
        <v>55</v>
      </c>
      <c r="C42" s="15" t="s">
        <v>48</v>
      </c>
      <c r="D42" s="15">
        <v>2</v>
      </c>
      <c r="E42" s="15">
        <v>1</v>
      </c>
      <c r="F42" s="15">
        <v>1054</v>
      </c>
      <c r="G42" s="15" t="s">
        <v>49</v>
      </c>
      <c r="H42" s="15">
        <v>1021</v>
      </c>
      <c r="I42" s="15" t="s">
        <v>88</v>
      </c>
      <c r="J42" s="15">
        <v>100</v>
      </c>
      <c r="K42" s="15">
        <v>500</v>
      </c>
      <c r="L42" s="15" t="s">
        <v>52</v>
      </c>
      <c r="M42" s="15" t="s">
        <v>55</v>
      </c>
      <c r="N42" s="15" t="s">
        <v>58</v>
      </c>
      <c r="O42" s="15">
        <v>892611</v>
      </c>
      <c r="P42" s="15">
        <v>893110</v>
      </c>
      <c r="Q42" s="15">
        <v>1</v>
      </c>
      <c r="R42" s="15" t="s">
        <v>57</v>
      </c>
      <c r="S42" s="15">
        <v>861626</v>
      </c>
      <c r="U42" t="s">
        <v>89</v>
      </c>
      <c r="W42" t="s">
        <v>61</v>
      </c>
      <c r="X42">
        <v>1</v>
      </c>
      <c r="Y42" t="s">
        <v>91</v>
      </c>
    </row>
    <row r="43" spans="1:25" x14ac:dyDescent="0.2">
      <c r="A43" s="22">
        <v>3</v>
      </c>
      <c r="B43" s="29" t="s">
        <v>47</v>
      </c>
      <c r="C43" s="22" t="s">
        <v>48</v>
      </c>
      <c r="D43" s="22">
        <v>3</v>
      </c>
      <c r="E43" s="22">
        <v>4</v>
      </c>
      <c r="F43" s="22">
        <v>259318</v>
      </c>
      <c r="G43" s="22" t="s">
        <v>49</v>
      </c>
      <c r="H43" s="22">
        <v>1021</v>
      </c>
      <c r="I43" s="22" t="s">
        <v>88</v>
      </c>
      <c r="J43" s="22">
        <v>99.8</v>
      </c>
      <c r="K43" s="22">
        <v>500</v>
      </c>
      <c r="L43" s="22" t="s">
        <v>52</v>
      </c>
      <c r="M43" s="22" t="s">
        <v>53</v>
      </c>
      <c r="N43" s="22" t="s">
        <v>52</v>
      </c>
      <c r="O43" s="22">
        <v>1151910</v>
      </c>
      <c r="P43" s="22">
        <v>1152409</v>
      </c>
      <c r="Q43" s="22">
        <v>1</v>
      </c>
      <c r="R43" s="22" t="s">
        <v>57</v>
      </c>
      <c r="S43" s="22">
        <v>1120944</v>
      </c>
      <c r="U43" t="s">
        <v>89</v>
      </c>
      <c r="W43" t="s">
        <v>61</v>
      </c>
      <c r="X43">
        <v>1</v>
      </c>
      <c r="Y43" t="s">
        <v>92</v>
      </c>
    </row>
    <row r="44" spans="1:25" x14ac:dyDescent="0.2">
      <c r="A44" s="22"/>
      <c r="B44" s="29" t="s">
        <v>47</v>
      </c>
      <c r="C44" s="22" t="s">
        <v>48</v>
      </c>
      <c r="D44" s="22">
        <v>4</v>
      </c>
      <c r="E44" s="22">
        <v>3</v>
      </c>
      <c r="F44" s="22">
        <v>1</v>
      </c>
      <c r="G44" s="22" t="s">
        <v>49</v>
      </c>
      <c r="H44" s="22">
        <v>1021</v>
      </c>
      <c r="I44" s="22" t="s">
        <v>88</v>
      </c>
      <c r="J44" s="22">
        <v>99.8</v>
      </c>
      <c r="K44" s="22">
        <v>500</v>
      </c>
      <c r="L44" s="22" t="s">
        <v>52</v>
      </c>
      <c r="M44" s="22" t="s">
        <v>55</v>
      </c>
      <c r="N44" s="22" t="s">
        <v>52</v>
      </c>
      <c r="O44" s="22">
        <v>1150357</v>
      </c>
      <c r="P44" s="22">
        <v>1150856</v>
      </c>
      <c r="Q44" s="22">
        <v>1</v>
      </c>
      <c r="R44" s="22" t="s">
        <v>57</v>
      </c>
      <c r="S44" s="22">
        <v>1120945</v>
      </c>
      <c r="U44" t="s">
        <v>89</v>
      </c>
      <c r="W44" t="s">
        <v>61</v>
      </c>
      <c r="X44">
        <v>1</v>
      </c>
      <c r="Y44" t="s">
        <v>93</v>
      </c>
    </row>
    <row r="45" spans="1:25" x14ac:dyDescent="0.2">
      <c r="A45" s="22">
        <v>4</v>
      </c>
      <c r="B45" s="29" t="s">
        <v>47</v>
      </c>
      <c r="C45" s="22" t="s">
        <v>48</v>
      </c>
      <c r="D45" s="22">
        <v>14</v>
      </c>
      <c r="E45" s="22">
        <v>15</v>
      </c>
      <c r="F45" s="22">
        <v>489473</v>
      </c>
      <c r="G45" s="22" t="s">
        <v>49</v>
      </c>
      <c r="H45" s="22">
        <v>1021</v>
      </c>
      <c r="I45" s="22" t="s">
        <v>78</v>
      </c>
      <c r="J45" s="22">
        <v>98.4</v>
      </c>
      <c r="K45" s="22">
        <v>500</v>
      </c>
      <c r="L45" s="22" t="s">
        <v>52</v>
      </c>
      <c r="M45" s="22" t="s">
        <v>55</v>
      </c>
      <c r="N45" s="22" t="s">
        <v>58</v>
      </c>
      <c r="O45" s="22">
        <v>12161</v>
      </c>
      <c r="P45" s="22">
        <v>12660</v>
      </c>
      <c r="Q45" s="22">
        <v>1</v>
      </c>
      <c r="R45" s="22" t="s">
        <v>79</v>
      </c>
      <c r="S45" s="22">
        <v>1404585</v>
      </c>
      <c r="T45" t="s">
        <v>94</v>
      </c>
      <c r="V45" t="s">
        <v>95</v>
      </c>
      <c r="W45" t="s">
        <v>61</v>
      </c>
      <c r="X45">
        <v>1</v>
      </c>
      <c r="Y45" t="s">
        <v>96</v>
      </c>
    </row>
    <row r="46" spans="1:25" x14ac:dyDescent="0.2">
      <c r="A46" s="22"/>
      <c r="B46" s="29" t="s">
        <v>47</v>
      </c>
      <c r="C46" s="22" t="s">
        <v>48</v>
      </c>
      <c r="D46" s="22">
        <v>15</v>
      </c>
      <c r="E46" s="22">
        <v>14</v>
      </c>
      <c r="F46" s="22">
        <v>1</v>
      </c>
      <c r="G46" s="22" t="s">
        <v>49</v>
      </c>
      <c r="H46" s="22">
        <v>1021</v>
      </c>
      <c r="I46" s="22" t="s">
        <v>78</v>
      </c>
      <c r="J46" s="22">
        <v>97.804000000000002</v>
      </c>
      <c r="K46" s="22">
        <v>500</v>
      </c>
      <c r="L46" s="22" t="s">
        <v>52</v>
      </c>
      <c r="M46" s="22" t="s">
        <v>53</v>
      </c>
      <c r="N46" s="22" t="s">
        <v>58</v>
      </c>
      <c r="O46" s="22">
        <v>13714</v>
      </c>
      <c r="P46" s="22">
        <v>14213</v>
      </c>
      <c r="Q46" s="22">
        <v>1</v>
      </c>
      <c r="R46" s="22" t="s">
        <v>79</v>
      </c>
      <c r="S46" s="22">
        <v>1404586</v>
      </c>
      <c r="T46" t="s">
        <v>94</v>
      </c>
      <c r="V46" t="s">
        <v>95</v>
      </c>
      <c r="W46" t="s">
        <v>61</v>
      </c>
      <c r="X46">
        <v>1</v>
      </c>
      <c r="Y46" t="s">
        <v>97</v>
      </c>
    </row>
    <row r="47" spans="1:25" x14ac:dyDescent="0.2">
      <c r="A47" s="22">
        <v>5</v>
      </c>
      <c r="B47" s="29" t="s">
        <v>47</v>
      </c>
      <c r="C47" s="22" t="s">
        <v>48</v>
      </c>
      <c r="D47" s="22">
        <v>5</v>
      </c>
      <c r="E47" s="22">
        <v>6</v>
      </c>
      <c r="F47" s="22">
        <v>290321</v>
      </c>
      <c r="G47" s="22" t="s">
        <v>49</v>
      </c>
      <c r="H47" s="22">
        <v>1021</v>
      </c>
      <c r="I47" s="22" t="s">
        <v>88</v>
      </c>
      <c r="J47" s="22">
        <v>99.8</v>
      </c>
      <c r="K47" s="22">
        <v>500</v>
      </c>
      <c r="L47" s="22" t="s">
        <v>52</v>
      </c>
      <c r="M47" s="22" t="s">
        <v>53</v>
      </c>
      <c r="N47" s="22" t="s">
        <v>52</v>
      </c>
      <c r="O47" s="22">
        <v>1440695</v>
      </c>
      <c r="P47" s="22">
        <v>1441194</v>
      </c>
      <c r="Q47" s="22">
        <v>1</v>
      </c>
      <c r="R47" s="22" t="s">
        <v>57</v>
      </c>
      <c r="S47" s="22">
        <v>1411266</v>
      </c>
      <c r="U47" t="s">
        <v>89</v>
      </c>
      <c r="W47" t="s">
        <v>61</v>
      </c>
      <c r="X47">
        <v>1</v>
      </c>
      <c r="Y47" t="s">
        <v>98</v>
      </c>
    </row>
    <row r="48" spans="1:25" x14ac:dyDescent="0.2">
      <c r="A48" s="22"/>
      <c r="B48" s="29" t="s">
        <v>47</v>
      </c>
      <c r="C48" s="22" t="s">
        <v>48</v>
      </c>
      <c r="D48" s="22">
        <v>6</v>
      </c>
      <c r="E48" s="22">
        <v>5</v>
      </c>
      <c r="F48" s="22">
        <v>1</v>
      </c>
      <c r="G48" s="22" t="s">
        <v>49</v>
      </c>
      <c r="H48" s="22">
        <v>1021</v>
      </c>
      <c r="I48" s="22" t="s">
        <v>88</v>
      </c>
      <c r="J48" s="22">
        <v>100</v>
      </c>
      <c r="K48" s="22">
        <v>500</v>
      </c>
      <c r="L48" s="22" t="s">
        <v>52</v>
      </c>
      <c r="M48" s="22" t="s">
        <v>55</v>
      </c>
      <c r="N48" s="22" t="s">
        <v>52</v>
      </c>
      <c r="O48" s="22">
        <v>1439142</v>
      </c>
      <c r="P48" s="22">
        <v>1439641</v>
      </c>
      <c r="Q48" s="22">
        <v>1</v>
      </c>
      <c r="R48" s="22" t="s">
        <v>57</v>
      </c>
      <c r="S48" s="22">
        <v>1411267</v>
      </c>
      <c r="U48" t="s">
        <v>89</v>
      </c>
      <c r="W48" t="s">
        <v>61</v>
      </c>
      <c r="X48">
        <v>1</v>
      </c>
      <c r="Y48" t="s">
        <v>99</v>
      </c>
    </row>
    <row r="49" spans="1:25" x14ac:dyDescent="0.2">
      <c r="A49" s="22">
        <v>6</v>
      </c>
      <c r="B49" s="29" t="s">
        <v>47</v>
      </c>
      <c r="C49" s="22" t="s">
        <v>48</v>
      </c>
      <c r="D49" s="22">
        <v>16</v>
      </c>
      <c r="E49" s="22">
        <v>17</v>
      </c>
      <c r="F49" s="22">
        <v>1434789</v>
      </c>
      <c r="G49" s="22" t="s">
        <v>49</v>
      </c>
      <c r="H49" s="22">
        <v>1021</v>
      </c>
      <c r="I49" s="22" t="s">
        <v>100</v>
      </c>
      <c r="J49" s="22">
        <v>99.004000000000005</v>
      </c>
      <c r="K49" s="22">
        <v>500</v>
      </c>
      <c r="L49" s="22" t="s">
        <v>52</v>
      </c>
      <c r="M49" s="22" t="s">
        <v>53</v>
      </c>
      <c r="N49" s="22" t="s">
        <v>52</v>
      </c>
      <c r="O49" s="22">
        <v>310249</v>
      </c>
      <c r="P49" s="22">
        <v>310748</v>
      </c>
      <c r="Q49" s="22">
        <v>1</v>
      </c>
      <c r="R49" s="22" t="s">
        <v>101</v>
      </c>
      <c r="S49" s="22">
        <v>1434789</v>
      </c>
      <c r="U49" t="s">
        <v>102</v>
      </c>
      <c r="W49" t="s">
        <v>61</v>
      </c>
      <c r="X49">
        <v>1</v>
      </c>
      <c r="Y49" t="s">
        <v>103</v>
      </c>
    </row>
    <row r="50" spans="1:25" x14ac:dyDescent="0.2">
      <c r="A50" s="22"/>
      <c r="B50" s="29" t="s">
        <v>47</v>
      </c>
      <c r="C50" s="22" t="s">
        <v>48</v>
      </c>
      <c r="D50" s="22">
        <v>17</v>
      </c>
      <c r="E50" s="22">
        <v>16</v>
      </c>
      <c r="F50" s="22">
        <v>1</v>
      </c>
      <c r="G50" s="22" t="s">
        <v>49</v>
      </c>
      <c r="H50" s="22">
        <v>1021</v>
      </c>
      <c r="I50" s="22" t="s">
        <v>100</v>
      </c>
      <c r="J50" s="22">
        <v>99.4</v>
      </c>
      <c r="K50" s="22">
        <v>500</v>
      </c>
      <c r="L50" s="22" t="s">
        <v>52</v>
      </c>
      <c r="M50" s="22" t="s">
        <v>55</v>
      </c>
      <c r="N50" s="22" t="s">
        <v>52</v>
      </c>
      <c r="O50" s="22">
        <v>311802</v>
      </c>
      <c r="P50" s="22">
        <v>312301</v>
      </c>
      <c r="Q50" s="22">
        <v>1</v>
      </c>
      <c r="R50" s="22" t="s">
        <v>101</v>
      </c>
      <c r="S50" s="22">
        <v>1434790</v>
      </c>
      <c r="U50" t="s">
        <v>102</v>
      </c>
      <c r="W50" t="s">
        <v>61</v>
      </c>
      <c r="X50">
        <v>1</v>
      </c>
      <c r="Y50" t="s">
        <v>104</v>
      </c>
    </row>
    <row r="51" spans="1:25" x14ac:dyDescent="0.2">
      <c r="A51" s="22">
        <v>7</v>
      </c>
      <c r="B51" s="29" t="s">
        <v>47</v>
      </c>
      <c r="C51" s="22" t="s">
        <v>48</v>
      </c>
      <c r="D51" s="22">
        <v>7</v>
      </c>
      <c r="E51" s="22">
        <v>8</v>
      </c>
      <c r="F51" s="22">
        <v>1891544</v>
      </c>
      <c r="G51" s="22" t="s">
        <v>49</v>
      </c>
      <c r="H51" s="22">
        <v>1021</v>
      </c>
      <c r="I51" s="22" t="s">
        <v>88</v>
      </c>
      <c r="J51" s="22">
        <v>100</v>
      </c>
      <c r="K51" s="22">
        <v>500</v>
      </c>
      <c r="L51" s="22" t="s">
        <v>52</v>
      </c>
      <c r="M51" s="22" t="s">
        <v>55</v>
      </c>
      <c r="N51" s="22" t="s">
        <v>58</v>
      </c>
      <c r="O51" s="22">
        <v>3259708</v>
      </c>
      <c r="P51" s="22">
        <v>3260207</v>
      </c>
      <c r="Q51" s="22">
        <v>1</v>
      </c>
      <c r="R51" s="22" t="s">
        <v>57</v>
      </c>
      <c r="S51" s="22">
        <v>3302811</v>
      </c>
      <c r="U51" t="s">
        <v>105</v>
      </c>
      <c r="W51" t="s">
        <v>61</v>
      </c>
      <c r="X51">
        <v>1</v>
      </c>
      <c r="Y51" t="s">
        <v>106</v>
      </c>
    </row>
    <row r="52" spans="1:25" x14ac:dyDescent="0.2">
      <c r="A52" s="22"/>
      <c r="B52" s="29" t="s">
        <v>47</v>
      </c>
      <c r="C52" s="22" t="s">
        <v>48</v>
      </c>
      <c r="D52" s="22">
        <v>8</v>
      </c>
      <c r="E52" s="22">
        <v>7</v>
      </c>
      <c r="F52" s="22">
        <v>1</v>
      </c>
      <c r="G52" s="22" t="s">
        <v>49</v>
      </c>
      <c r="H52" s="22">
        <v>1021</v>
      </c>
      <c r="I52" s="22" t="s">
        <v>88</v>
      </c>
      <c r="J52" s="22">
        <v>100</v>
      </c>
      <c r="K52" s="22">
        <v>500</v>
      </c>
      <c r="L52" s="22" t="s">
        <v>52</v>
      </c>
      <c r="M52" s="22" t="s">
        <v>53</v>
      </c>
      <c r="N52" s="22" t="s">
        <v>58</v>
      </c>
      <c r="O52" s="22">
        <v>3258155</v>
      </c>
      <c r="P52" s="22">
        <v>3258654</v>
      </c>
      <c r="Q52" s="22">
        <v>1</v>
      </c>
      <c r="R52" s="22" t="s">
        <v>57</v>
      </c>
      <c r="S52" s="22">
        <v>3302812</v>
      </c>
      <c r="U52" t="s">
        <v>105</v>
      </c>
      <c r="W52" t="s">
        <v>61</v>
      </c>
      <c r="X52">
        <v>1</v>
      </c>
      <c r="Y52" t="s">
        <v>107</v>
      </c>
    </row>
    <row r="53" spans="1:25" x14ac:dyDescent="0.2">
      <c r="A53" s="24" t="s">
        <v>108</v>
      </c>
      <c r="B53" s="30"/>
      <c r="C53" s="24" t="s">
        <v>48</v>
      </c>
      <c r="D53" s="24">
        <v>9</v>
      </c>
      <c r="E53" s="24">
        <v>10</v>
      </c>
      <c r="F53" s="24">
        <v>98855</v>
      </c>
      <c r="G53" s="24" t="s">
        <v>49</v>
      </c>
      <c r="H53" s="24">
        <v>1021</v>
      </c>
      <c r="I53" s="24" t="s">
        <v>88</v>
      </c>
      <c r="J53" s="24">
        <v>100</v>
      </c>
      <c r="K53" s="24">
        <v>87</v>
      </c>
      <c r="L53" s="24" t="s">
        <v>52</v>
      </c>
      <c r="M53" s="24" t="s">
        <v>55</v>
      </c>
      <c r="N53" s="24" t="s">
        <v>58</v>
      </c>
      <c r="O53" s="24">
        <v>3358318</v>
      </c>
      <c r="P53" s="24">
        <v>3358817</v>
      </c>
      <c r="Q53" s="24">
        <v>1</v>
      </c>
      <c r="R53" s="24" t="s">
        <v>57</v>
      </c>
      <c r="S53" s="24">
        <v>3401667</v>
      </c>
      <c r="U53" t="s">
        <v>105</v>
      </c>
      <c r="W53" t="s">
        <v>84</v>
      </c>
      <c r="X53">
        <v>1</v>
      </c>
      <c r="Y53" t="s">
        <v>109</v>
      </c>
    </row>
    <row r="54" spans="1:25" x14ac:dyDescent="0.2">
      <c r="A54" s="24" t="s">
        <v>108</v>
      </c>
      <c r="B54" s="30"/>
      <c r="C54" s="24" t="s">
        <v>48</v>
      </c>
      <c r="D54" s="24">
        <v>10</v>
      </c>
      <c r="E54" s="24">
        <v>9</v>
      </c>
      <c r="F54" s="24">
        <v>1</v>
      </c>
      <c r="G54" s="24" t="s">
        <v>49</v>
      </c>
      <c r="H54" s="24">
        <v>1021</v>
      </c>
      <c r="I54" s="24" t="s">
        <v>88</v>
      </c>
      <c r="J54" s="24">
        <v>100</v>
      </c>
      <c r="K54" s="24">
        <v>500</v>
      </c>
      <c r="L54" s="24" t="s">
        <v>52</v>
      </c>
      <c r="M54" s="24" t="s">
        <v>53</v>
      </c>
      <c r="N54" s="24" t="s">
        <v>58</v>
      </c>
      <c r="O54" s="24">
        <v>3356765</v>
      </c>
      <c r="P54" s="24">
        <v>3357264</v>
      </c>
      <c r="Q54" s="24">
        <v>1</v>
      </c>
      <c r="R54" s="24" t="s">
        <v>57</v>
      </c>
      <c r="S54" s="24">
        <v>3401668</v>
      </c>
      <c r="U54" t="s">
        <v>105</v>
      </c>
      <c r="W54" t="s">
        <v>61</v>
      </c>
      <c r="X54">
        <v>1</v>
      </c>
      <c r="Y54" t="s">
        <v>110</v>
      </c>
    </row>
    <row r="55" spans="1:25" x14ac:dyDescent="0.2">
      <c r="A55" s="6">
        <v>9</v>
      </c>
      <c r="B55" s="3" t="s">
        <v>47</v>
      </c>
      <c r="C55" s="6" t="s">
        <v>48</v>
      </c>
      <c r="D55" s="6">
        <v>19</v>
      </c>
      <c r="E55" s="6"/>
      <c r="F55" s="6"/>
      <c r="G55" s="6" t="s">
        <v>49</v>
      </c>
      <c r="H55" s="6">
        <v>1021</v>
      </c>
      <c r="I55" s="6" t="s">
        <v>88</v>
      </c>
      <c r="J55" s="6"/>
      <c r="K55" s="6"/>
      <c r="L55" s="6" t="s">
        <v>52</v>
      </c>
      <c r="M55" s="6" t="s">
        <v>55</v>
      </c>
      <c r="N55" s="6"/>
      <c r="O55" s="6">
        <v>664324</v>
      </c>
      <c r="P55" s="6">
        <v>664823</v>
      </c>
      <c r="Q55" s="6">
        <v>0</v>
      </c>
      <c r="R55" s="6"/>
      <c r="S55" s="6"/>
      <c r="X55">
        <v>1</v>
      </c>
      <c r="Y55" t="s">
        <v>111</v>
      </c>
    </row>
    <row r="56" spans="1:25" x14ac:dyDescent="0.2">
      <c r="A56" s="6"/>
      <c r="B56" s="3" t="s">
        <v>47</v>
      </c>
      <c r="C56" s="6" t="s">
        <v>48</v>
      </c>
      <c r="D56" s="6">
        <v>20</v>
      </c>
      <c r="E56" s="6"/>
      <c r="F56" s="6"/>
      <c r="G56" s="6" t="s">
        <v>49</v>
      </c>
      <c r="H56" s="6">
        <v>1021</v>
      </c>
      <c r="I56" s="6" t="s">
        <v>88</v>
      </c>
      <c r="J56" s="6"/>
      <c r="K56" s="6"/>
      <c r="L56" s="6" t="s">
        <v>52</v>
      </c>
      <c r="M56" s="6" t="s">
        <v>53</v>
      </c>
      <c r="N56" s="6"/>
      <c r="O56" s="6">
        <v>662771</v>
      </c>
      <c r="P56" s="6">
        <v>663270</v>
      </c>
      <c r="Q56" s="6">
        <v>0</v>
      </c>
      <c r="R56" s="6"/>
      <c r="S56" s="6"/>
      <c r="X56">
        <v>1</v>
      </c>
      <c r="Y56" t="s">
        <v>112</v>
      </c>
    </row>
    <row r="57" spans="1:25" x14ac:dyDescent="0.2">
      <c r="A57" s="6"/>
      <c r="B57" s="3" t="s">
        <v>58</v>
      </c>
      <c r="C57" t="s">
        <v>69</v>
      </c>
      <c r="D57">
        <v>24</v>
      </c>
      <c r="G57" t="s">
        <v>49</v>
      </c>
      <c r="H57" t="s">
        <v>57</v>
      </c>
      <c r="J57">
        <v>100</v>
      </c>
      <c r="K57">
        <v>1053</v>
      </c>
      <c r="L57" t="s">
        <v>70</v>
      </c>
      <c r="M57" t="s">
        <v>71</v>
      </c>
      <c r="N57" t="s">
        <v>58</v>
      </c>
      <c r="O57">
        <v>825599</v>
      </c>
      <c r="P57">
        <v>826651</v>
      </c>
      <c r="Q57">
        <v>0</v>
      </c>
      <c r="S57" s="6"/>
    </row>
    <row r="58" spans="1:25" x14ac:dyDescent="0.2">
      <c r="A58" s="15" t="s">
        <v>64</v>
      </c>
      <c r="B58" s="16" t="s">
        <v>55</v>
      </c>
      <c r="C58" s="15" t="s">
        <v>69</v>
      </c>
      <c r="D58" s="15">
        <v>25</v>
      </c>
      <c r="E58" s="15"/>
      <c r="F58" s="15"/>
      <c r="G58" s="15" t="s">
        <v>49</v>
      </c>
      <c r="H58" s="15" t="s">
        <v>57</v>
      </c>
      <c r="I58" s="15"/>
      <c r="J58" s="15">
        <v>100</v>
      </c>
      <c r="K58" s="15">
        <v>1053</v>
      </c>
      <c r="L58" s="15" t="s">
        <v>70</v>
      </c>
      <c r="M58" s="15" t="s">
        <v>71</v>
      </c>
      <c r="N58" s="15" t="s">
        <v>58</v>
      </c>
      <c r="O58" s="15">
        <v>860573</v>
      </c>
      <c r="P58" s="15">
        <v>861625</v>
      </c>
      <c r="Q58" s="15">
        <v>0</v>
      </c>
      <c r="R58" s="15"/>
      <c r="S58" s="15"/>
    </row>
    <row r="59" spans="1:25" x14ac:dyDescent="0.2">
      <c r="A59" s="6"/>
      <c r="B59" s="17" t="s">
        <v>58</v>
      </c>
      <c r="C59" t="s">
        <v>69</v>
      </c>
      <c r="D59">
        <v>26</v>
      </c>
      <c r="G59" t="s">
        <v>49</v>
      </c>
      <c r="H59" t="s">
        <v>57</v>
      </c>
      <c r="J59">
        <v>100</v>
      </c>
      <c r="K59">
        <v>1053</v>
      </c>
      <c r="L59" t="s">
        <v>70</v>
      </c>
      <c r="M59" t="s">
        <v>71</v>
      </c>
      <c r="N59" t="s">
        <v>58</v>
      </c>
      <c r="O59">
        <v>1271421</v>
      </c>
      <c r="P59">
        <v>1272473</v>
      </c>
      <c r="Q59">
        <v>0</v>
      </c>
      <c r="S59" s="6"/>
    </row>
    <row r="60" spans="1:25" x14ac:dyDescent="0.2">
      <c r="A60" s="6"/>
      <c r="B60" s="17" t="s">
        <v>58</v>
      </c>
      <c r="C60" t="s">
        <v>69</v>
      </c>
      <c r="D60">
        <v>31</v>
      </c>
      <c r="G60" t="s">
        <v>49</v>
      </c>
      <c r="H60" t="s">
        <v>57</v>
      </c>
      <c r="J60">
        <v>100</v>
      </c>
      <c r="K60">
        <v>504</v>
      </c>
      <c r="L60" t="s">
        <v>73</v>
      </c>
      <c r="M60" t="s">
        <v>71</v>
      </c>
      <c r="N60" t="s">
        <v>58</v>
      </c>
      <c r="O60">
        <v>1818792</v>
      </c>
      <c r="P60">
        <v>1819295</v>
      </c>
      <c r="Q60">
        <v>0</v>
      </c>
      <c r="S60" s="6"/>
    </row>
    <row r="61" spans="1:25" x14ac:dyDescent="0.2">
      <c r="A61" s="6"/>
      <c r="B61" s="17" t="s">
        <v>58</v>
      </c>
      <c r="C61" t="s">
        <v>69</v>
      </c>
      <c r="D61">
        <v>27</v>
      </c>
      <c r="G61" t="s">
        <v>49</v>
      </c>
      <c r="H61" t="s">
        <v>57</v>
      </c>
      <c r="J61">
        <v>100</v>
      </c>
      <c r="K61">
        <v>549</v>
      </c>
      <c r="L61" t="s">
        <v>73</v>
      </c>
      <c r="M61" t="s">
        <v>71</v>
      </c>
      <c r="N61" t="s">
        <v>58</v>
      </c>
      <c r="O61">
        <v>1821180</v>
      </c>
      <c r="P61">
        <v>1821728</v>
      </c>
      <c r="Q61">
        <v>0</v>
      </c>
      <c r="S61" s="6"/>
    </row>
    <row r="62" spans="1:25" x14ac:dyDescent="0.2">
      <c r="A62" s="6"/>
      <c r="B62" s="17" t="s">
        <v>58</v>
      </c>
      <c r="C62" t="s">
        <v>69</v>
      </c>
      <c r="D62">
        <v>32</v>
      </c>
      <c r="G62" t="s">
        <v>49</v>
      </c>
      <c r="H62" t="s">
        <v>57</v>
      </c>
      <c r="J62">
        <v>100</v>
      </c>
      <c r="K62">
        <v>504</v>
      </c>
      <c r="L62" t="s">
        <v>73</v>
      </c>
      <c r="M62" t="s">
        <v>71</v>
      </c>
      <c r="N62" t="s">
        <v>58</v>
      </c>
      <c r="O62">
        <v>1946848</v>
      </c>
      <c r="P62">
        <v>1947351</v>
      </c>
      <c r="Q62">
        <v>0</v>
      </c>
      <c r="S62" s="6"/>
    </row>
    <row r="63" spans="1:25" x14ac:dyDescent="0.2">
      <c r="A63" s="6"/>
      <c r="B63" s="17" t="s">
        <v>58</v>
      </c>
      <c r="C63" t="s">
        <v>69</v>
      </c>
      <c r="D63">
        <v>28</v>
      </c>
      <c r="G63" t="s">
        <v>49</v>
      </c>
      <c r="H63" t="s">
        <v>57</v>
      </c>
      <c r="J63">
        <v>100</v>
      </c>
      <c r="K63">
        <v>549</v>
      </c>
      <c r="L63" t="s">
        <v>73</v>
      </c>
      <c r="M63" t="s">
        <v>71</v>
      </c>
      <c r="N63" t="s">
        <v>58</v>
      </c>
      <c r="O63">
        <v>1949236</v>
      </c>
      <c r="P63">
        <v>1949784</v>
      </c>
      <c r="Q63">
        <v>0</v>
      </c>
      <c r="S63" s="6"/>
    </row>
    <row r="64" spans="1:25" x14ac:dyDescent="0.2">
      <c r="A64" s="6"/>
      <c r="B64" s="17" t="s">
        <v>58</v>
      </c>
      <c r="C64" t="s">
        <v>69</v>
      </c>
      <c r="D64">
        <v>33</v>
      </c>
      <c r="G64" t="s">
        <v>49</v>
      </c>
      <c r="H64" t="s">
        <v>57</v>
      </c>
      <c r="J64">
        <v>99.8</v>
      </c>
      <c r="K64">
        <v>504</v>
      </c>
      <c r="L64" t="s">
        <v>73</v>
      </c>
      <c r="M64" t="s">
        <v>71</v>
      </c>
      <c r="N64" t="s">
        <v>58</v>
      </c>
      <c r="O64">
        <v>3471715</v>
      </c>
      <c r="P64">
        <v>3472218</v>
      </c>
      <c r="Q64">
        <v>0</v>
      </c>
      <c r="S64" s="6"/>
    </row>
    <row r="65" spans="1:19" x14ac:dyDescent="0.2">
      <c r="A65" s="6"/>
      <c r="B65" s="17" t="s">
        <v>58</v>
      </c>
      <c r="C65" t="s">
        <v>69</v>
      </c>
      <c r="D65">
        <v>29</v>
      </c>
      <c r="G65" t="s">
        <v>49</v>
      </c>
      <c r="H65" t="s">
        <v>57</v>
      </c>
      <c r="J65">
        <v>100</v>
      </c>
      <c r="K65">
        <v>549</v>
      </c>
      <c r="L65" t="s">
        <v>73</v>
      </c>
      <c r="M65" t="s">
        <v>71</v>
      </c>
      <c r="N65" t="s">
        <v>58</v>
      </c>
      <c r="O65">
        <v>3474103</v>
      </c>
      <c r="P65">
        <v>3474651</v>
      </c>
      <c r="Q65">
        <v>0</v>
      </c>
      <c r="S65" s="6"/>
    </row>
    <row r="66" spans="1:19" x14ac:dyDescent="0.2">
      <c r="A66" s="6"/>
      <c r="B66" s="17" t="s">
        <v>58</v>
      </c>
      <c r="C66" t="s">
        <v>69</v>
      </c>
      <c r="D66">
        <v>34</v>
      </c>
      <c r="G66" t="s">
        <v>49</v>
      </c>
      <c r="H66" t="s">
        <v>57</v>
      </c>
      <c r="J66">
        <v>99.8</v>
      </c>
      <c r="K66">
        <v>504</v>
      </c>
      <c r="L66" t="s">
        <v>73</v>
      </c>
      <c r="M66" t="s">
        <v>71</v>
      </c>
      <c r="N66" t="s">
        <v>58</v>
      </c>
      <c r="O66">
        <v>3591717</v>
      </c>
      <c r="P66">
        <v>3592220</v>
      </c>
      <c r="Q66">
        <v>0</v>
      </c>
      <c r="S66" s="6"/>
    </row>
    <row r="67" spans="1:19" x14ac:dyDescent="0.2">
      <c r="A67" s="6"/>
      <c r="B67" s="17" t="s">
        <v>58</v>
      </c>
      <c r="C67" t="s">
        <v>69</v>
      </c>
      <c r="D67">
        <v>30</v>
      </c>
      <c r="G67" t="s">
        <v>49</v>
      </c>
      <c r="H67" t="s">
        <v>57</v>
      </c>
      <c r="J67">
        <v>100</v>
      </c>
      <c r="K67">
        <v>549</v>
      </c>
      <c r="L67" t="s">
        <v>73</v>
      </c>
      <c r="M67" t="s">
        <v>71</v>
      </c>
      <c r="N67" t="s">
        <v>58</v>
      </c>
      <c r="O67">
        <v>3594105</v>
      </c>
      <c r="P67">
        <v>3594653</v>
      </c>
      <c r="Q67">
        <v>0</v>
      </c>
      <c r="S67" s="6"/>
    </row>
    <row r="68" spans="1:19" x14ac:dyDescent="0.2">
      <c r="A68" s="6"/>
      <c r="B68" s="17" t="s">
        <v>58</v>
      </c>
      <c r="C68" t="s">
        <v>69</v>
      </c>
      <c r="D68">
        <v>21</v>
      </c>
      <c r="G68" t="s">
        <v>49</v>
      </c>
      <c r="H68" t="s">
        <v>51</v>
      </c>
      <c r="J68">
        <v>100</v>
      </c>
      <c r="K68">
        <v>1053</v>
      </c>
      <c r="L68" t="s">
        <v>70</v>
      </c>
      <c r="M68" t="s">
        <v>71</v>
      </c>
      <c r="N68" t="s">
        <v>58</v>
      </c>
      <c r="O68">
        <v>30091</v>
      </c>
      <c r="P68">
        <v>31143</v>
      </c>
      <c r="Q68">
        <v>0</v>
      </c>
      <c r="S68" s="6"/>
    </row>
    <row r="69" spans="1:19" x14ac:dyDescent="0.2">
      <c r="A69" s="6"/>
      <c r="B69" s="17" t="s">
        <v>58</v>
      </c>
      <c r="C69" t="s">
        <v>69</v>
      </c>
      <c r="D69">
        <v>22</v>
      </c>
      <c r="G69" t="s">
        <v>49</v>
      </c>
      <c r="H69" t="s">
        <v>51</v>
      </c>
      <c r="J69">
        <v>100</v>
      </c>
      <c r="K69">
        <v>549</v>
      </c>
      <c r="L69" t="s">
        <v>73</v>
      </c>
      <c r="M69" t="s">
        <v>71</v>
      </c>
      <c r="N69" t="s">
        <v>52</v>
      </c>
      <c r="O69">
        <v>159747</v>
      </c>
      <c r="P69">
        <v>160295</v>
      </c>
      <c r="Q69">
        <v>0</v>
      </c>
      <c r="S69" s="6"/>
    </row>
    <row r="70" spans="1:19" x14ac:dyDescent="0.2">
      <c r="A70" s="6"/>
      <c r="B70" s="17" t="s">
        <v>58</v>
      </c>
      <c r="C70" t="s">
        <v>69</v>
      </c>
      <c r="D70">
        <v>23</v>
      </c>
      <c r="G70" t="s">
        <v>49</v>
      </c>
      <c r="H70" t="s">
        <v>51</v>
      </c>
      <c r="J70">
        <v>100</v>
      </c>
      <c r="K70">
        <v>504</v>
      </c>
      <c r="L70" t="s">
        <v>73</v>
      </c>
      <c r="M70" t="s">
        <v>71</v>
      </c>
      <c r="N70" t="s">
        <v>52</v>
      </c>
      <c r="O70">
        <v>162180</v>
      </c>
      <c r="P70">
        <v>162683</v>
      </c>
      <c r="Q70">
        <v>0</v>
      </c>
      <c r="S70" s="6"/>
    </row>
    <row r="71" spans="1:19" x14ac:dyDescent="0.2">
      <c r="A71" s="6"/>
      <c r="B71" s="17" t="s">
        <v>58</v>
      </c>
      <c r="C71" t="s">
        <v>69</v>
      </c>
      <c r="D71">
        <v>35</v>
      </c>
      <c r="G71" t="s">
        <v>49</v>
      </c>
      <c r="H71" t="s">
        <v>79</v>
      </c>
      <c r="J71">
        <v>100</v>
      </c>
      <c r="K71">
        <v>549</v>
      </c>
      <c r="L71" t="s">
        <v>73</v>
      </c>
      <c r="M71" t="s">
        <v>71</v>
      </c>
      <c r="N71" t="s">
        <v>52</v>
      </c>
      <c r="O71">
        <v>551087</v>
      </c>
      <c r="P71">
        <v>551635</v>
      </c>
      <c r="Q71">
        <v>0</v>
      </c>
      <c r="S71" s="6"/>
    </row>
    <row r="72" spans="1:19" x14ac:dyDescent="0.2">
      <c r="A72" s="6"/>
      <c r="B72" s="17" t="s">
        <v>58</v>
      </c>
      <c r="C72" t="s">
        <v>69</v>
      </c>
      <c r="D72">
        <v>41</v>
      </c>
      <c r="G72" t="s">
        <v>49</v>
      </c>
      <c r="H72" t="s">
        <v>79</v>
      </c>
      <c r="J72">
        <v>99.8</v>
      </c>
      <c r="K72">
        <v>504</v>
      </c>
      <c r="L72" t="s">
        <v>73</v>
      </c>
      <c r="M72" t="s">
        <v>71</v>
      </c>
      <c r="N72" t="s">
        <v>52</v>
      </c>
      <c r="O72">
        <v>553520</v>
      </c>
      <c r="P72">
        <v>554023</v>
      </c>
      <c r="Q72">
        <v>0</v>
      </c>
      <c r="S72" s="6"/>
    </row>
    <row r="73" spans="1:19" x14ac:dyDescent="0.2">
      <c r="A73" s="6"/>
      <c r="B73" s="17" t="s">
        <v>58</v>
      </c>
      <c r="C73" t="s">
        <v>69</v>
      </c>
      <c r="D73">
        <v>42</v>
      </c>
      <c r="G73" t="s">
        <v>49</v>
      </c>
      <c r="H73" t="s">
        <v>79</v>
      </c>
      <c r="J73">
        <v>99.8</v>
      </c>
      <c r="K73">
        <v>504</v>
      </c>
      <c r="L73" t="s">
        <v>73</v>
      </c>
      <c r="M73" t="s">
        <v>71</v>
      </c>
      <c r="N73" t="s">
        <v>58</v>
      </c>
      <c r="O73">
        <v>659036</v>
      </c>
      <c r="P73">
        <v>659539</v>
      </c>
      <c r="Q73">
        <v>0</v>
      </c>
      <c r="S73" s="6"/>
    </row>
    <row r="74" spans="1:19" x14ac:dyDescent="0.2">
      <c r="A74" s="6"/>
      <c r="B74" s="17" t="s">
        <v>58</v>
      </c>
      <c r="C74" t="s">
        <v>69</v>
      </c>
      <c r="D74">
        <v>36</v>
      </c>
      <c r="G74" t="s">
        <v>49</v>
      </c>
      <c r="H74" t="s">
        <v>79</v>
      </c>
      <c r="J74">
        <v>100</v>
      </c>
      <c r="K74">
        <v>549</v>
      </c>
      <c r="L74" t="s">
        <v>73</v>
      </c>
      <c r="M74" t="s">
        <v>71</v>
      </c>
      <c r="N74" t="s">
        <v>58</v>
      </c>
      <c r="O74">
        <v>661424</v>
      </c>
      <c r="P74">
        <v>661972</v>
      </c>
      <c r="Q74">
        <v>0</v>
      </c>
      <c r="S74" s="6"/>
    </row>
    <row r="75" spans="1:19" x14ac:dyDescent="0.2">
      <c r="A75" s="6"/>
      <c r="B75" s="17" t="s">
        <v>58</v>
      </c>
      <c r="C75" t="s">
        <v>69</v>
      </c>
      <c r="D75">
        <v>37</v>
      </c>
      <c r="G75" t="s">
        <v>49</v>
      </c>
      <c r="H75" t="s">
        <v>79</v>
      </c>
      <c r="J75">
        <v>100</v>
      </c>
      <c r="K75">
        <v>549</v>
      </c>
      <c r="L75" t="s">
        <v>73</v>
      </c>
      <c r="M75" t="s">
        <v>71</v>
      </c>
      <c r="N75" t="s">
        <v>52</v>
      </c>
      <c r="O75">
        <v>769484</v>
      </c>
      <c r="P75">
        <v>770032</v>
      </c>
      <c r="Q75">
        <v>0</v>
      </c>
      <c r="S75" s="6"/>
    </row>
    <row r="76" spans="1:19" x14ac:dyDescent="0.2">
      <c r="A76" s="6"/>
      <c r="B76" s="17" t="s">
        <v>58</v>
      </c>
      <c r="C76" t="s">
        <v>69</v>
      </c>
      <c r="D76">
        <v>39</v>
      </c>
      <c r="G76" t="s">
        <v>49</v>
      </c>
      <c r="H76" t="s">
        <v>79</v>
      </c>
      <c r="J76">
        <v>100</v>
      </c>
      <c r="K76">
        <v>504</v>
      </c>
      <c r="L76" t="s">
        <v>73</v>
      </c>
      <c r="M76" t="s">
        <v>71</v>
      </c>
      <c r="N76" t="s">
        <v>52</v>
      </c>
      <c r="O76">
        <v>771917</v>
      </c>
      <c r="P76">
        <v>772420</v>
      </c>
      <c r="Q76">
        <v>0</v>
      </c>
      <c r="S76" s="6"/>
    </row>
    <row r="77" spans="1:19" x14ac:dyDescent="0.2">
      <c r="A77" s="6"/>
      <c r="B77" s="17" t="s">
        <v>58</v>
      </c>
      <c r="C77" t="s">
        <v>69</v>
      </c>
      <c r="D77">
        <v>40</v>
      </c>
      <c r="G77" t="s">
        <v>49</v>
      </c>
      <c r="H77" t="s">
        <v>79</v>
      </c>
      <c r="J77">
        <v>100</v>
      </c>
      <c r="K77">
        <v>504</v>
      </c>
      <c r="L77" t="s">
        <v>73</v>
      </c>
      <c r="M77" t="s">
        <v>71</v>
      </c>
      <c r="N77" t="s">
        <v>58</v>
      </c>
      <c r="O77">
        <v>1070320</v>
      </c>
      <c r="P77">
        <v>1070823</v>
      </c>
      <c r="Q77">
        <v>0</v>
      </c>
      <c r="S77" s="6"/>
    </row>
    <row r="78" spans="1:19" x14ac:dyDescent="0.2">
      <c r="A78" s="6"/>
      <c r="B78" s="17" t="s">
        <v>58</v>
      </c>
      <c r="C78" t="s">
        <v>69</v>
      </c>
      <c r="D78">
        <v>38</v>
      </c>
      <c r="G78" t="s">
        <v>49</v>
      </c>
      <c r="H78" t="s">
        <v>79</v>
      </c>
      <c r="J78">
        <v>100</v>
      </c>
      <c r="K78">
        <v>549</v>
      </c>
      <c r="L78" t="s">
        <v>73</v>
      </c>
      <c r="M78" t="s">
        <v>71</v>
      </c>
      <c r="N78" t="s">
        <v>58</v>
      </c>
      <c r="O78">
        <v>1072708</v>
      </c>
      <c r="P78">
        <v>1073256</v>
      </c>
      <c r="Q78">
        <v>0</v>
      </c>
      <c r="S78" s="6"/>
    </row>
    <row r="79" spans="1:19" x14ac:dyDescent="0.2">
      <c r="A79" s="6"/>
      <c r="B79" s="17" t="s">
        <v>58</v>
      </c>
      <c r="C79" t="s">
        <v>69</v>
      </c>
      <c r="D79">
        <v>43</v>
      </c>
      <c r="G79" t="s">
        <v>49</v>
      </c>
      <c r="H79" t="s">
        <v>101</v>
      </c>
      <c r="J79">
        <v>66.08</v>
      </c>
      <c r="K79">
        <v>393</v>
      </c>
      <c r="L79" t="s">
        <v>73</v>
      </c>
      <c r="M79" t="s">
        <v>71</v>
      </c>
      <c r="N79" t="s">
        <v>52</v>
      </c>
      <c r="O79">
        <v>1251294</v>
      </c>
      <c r="P79">
        <v>1251686</v>
      </c>
      <c r="Q79">
        <v>0</v>
      </c>
      <c r="S79" s="6"/>
    </row>
  </sheetData>
  <pageMargins left="0.78749999999999998" right="0.78749999999999998" top="1.0249999999999999" bottom="1.0249999999999999" header="0.78749999999999998" footer="0.78749999999999998"/>
  <pageSetup paperSize="9" orientation="portrait" horizontalDpi="300" verticalDpi="300"/>
  <headerFooter>
    <oddHeader>&amp;C&amp;A</oddHeader>
    <oddFooter>&amp;CPágina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67"/>
  <sheetViews>
    <sheetView zoomScaleNormal="100" workbookViewId="0"/>
  </sheetViews>
  <sheetFormatPr defaultColWidth="11.5703125" defaultRowHeight="12.75" x14ac:dyDescent="0.2"/>
  <cols>
    <col min="18" max="18" width="26.5703125" customWidth="1"/>
    <col min="19" max="19" width="87.140625" customWidth="1"/>
    <col min="44" max="44" width="87.140625" customWidth="1"/>
  </cols>
  <sheetData>
    <row r="1" spans="1:29" x14ac:dyDescent="0.2">
      <c r="A1" s="21" t="s">
        <v>1284</v>
      </c>
      <c r="B1" s="21"/>
    </row>
    <row r="2" spans="1:29" x14ac:dyDescent="0.2">
      <c r="A2" t="s">
        <v>10</v>
      </c>
      <c r="B2" s="1">
        <v>8</v>
      </c>
    </row>
    <row r="3" spans="1:29" x14ac:dyDescent="0.2">
      <c r="A3" s="26" t="s">
        <v>3</v>
      </c>
      <c r="B3" s="31">
        <v>2</v>
      </c>
    </row>
    <row r="4" spans="1:29" x14ac:dyDescent="0.2">
      <c r="A4" s="32" t="s">
        <v>75</v>
      </c>
      <c r="B4" s="33">
        <v>0</v>
      </c>
    </row>
    <row r="5" spans="1:29" x14ac:dyDescent="0.2">
      <c r="A5" s="26"/>
      <c r="B5" s="31"/>
    </row>
    <row r="6" spans="1:29" x14ac:dyDescent="0.2">
      <c r="A6" s="4" t="s">
        <v>113</v>
      </c>
      <c r="B6" s="31"/>
    </row>
    <row r="8" spans="1:29" x14ac:dyDescent="0.2">
      <c r="A8" s="34"/>
      <c r="B8" s="34" t="s">
        <v>114</v>
      </c>
      <c r="C8" s="34" t="s">
        <v>115</v>
      </c>
      <c r="D8" s="34" t="s">
        <v>116</v>
      </c>
      <c r="E8" s="34" t="s">
        <v>117</v>
      </c>
      <c r="F8" s="34" t="s">
        <v>118</v>
      </c>
      <c r="G8" s="34" t="s">
        <v>119</v>
      </c>
      <c r="H8" s="34" t="s">
        <v>120</v>
      </c>
      <c r="I8" s="34" t="s">
        <v>121</v>
      </c>
      <c r="J8" s="34" t="s">
        <v>122</v>
      </c>
      <c r="K8" s="34" t="s">
        <v>123</v>
      </c>
      <c r="L8" s="34" t="s">
        <v>124</v>
      </c>
      <c r="M8" s="34" t="s">
        <v>125</v>
      </c>
      <c r="N8" s="34" t="s">
        <v>126</v>
      </c>
      <c r="O8" s="34" t="s">
        <v>127</v>
      </c>
      <c r="P8" s="34" t="s">
        <v>128</v>
      </c>
      <c r="Q8" s="34" t="s">
        <v>129</v>
      </c>
      <c r="R8" s="34" t="s">
        <v>130</v>
      </c>
      <c r="S8" s="34" t="s">
        <v>131</v>
      </c>
      <c r="T8" s="34" t="s">
        <v>132</v>
      </c>
      <c r="U8" s="34" t="s">
        <v>133</v>
      </c>
      <c r="V8" s="34" t="s">
        <v>134</v>
      </c>
      <c r="W8" s="34" t="s">
        <v>135</v>
      </c>
      <c r="X8" s="34" t="s">
        <v>136</v>
      </c>
      <c r="Y8" s="34" t="s">
        <v>137</v>
      </c>
      <c r="Z8" s="34" t="s">
        <v>138</v>
      </c>
      <c r="AA8" s="34" t="s">
        <v>139</v>
      </c>
      <c r="AB8" s="34" t="s">
        <v>140</v>
      </c>
      <c r="AC8" s="34" t="s">
        <v>141</v>
      </c>
    </row>
    <row r="9" spans="1:29" x14ac:dyDescent="0.2">
      <c r="A9" s="13">
        <v>0</v>
      </c>
      <c r="B9" s="13" t="s">
        <v>142</v>
      </c>
      <c r="C9" s="13" t="s">
        <v>49</v>
      </c>
      <c r="D9" s="13">
        <v>825599</v>
      </c>
      <c r="E9" t="s">
        <v>143</v>
      </c>
      <c r="F9" t="s">
        <v>57</v>
      </c>
      <c r="G9" t="s">
        <v>144</v>
      </c>
      <c r="H9" t="s">
        <v>145</v>
      </c>
      <c r="J9" t="s">
        <v>146</v>
      </c>
      <c r="K9" t="s">
        <v>147</v>
      </c>
      <c r="L9" t="s">
        <v>88</v>
      </c>
      <c r="M9" t="s">
        <v>148</v>
      </c>
      <c r="Q9" t="s">
        <v>149</v>
      </c>
      <c r="R9" t="s">
        <v>150</v>
      </c>
      <c r="S9" t="s">
        <v>151</v>
      </c>
      <c r="T9" t="s">
        <v>152</v>
      </c>
      <c r="U9" t="s">
        <v>153</v>
      </c>
      <c r="V9" t="s">
        <v>154</v>
      </c>
      <c r="W9" t="s">
        <v>155</v>
      </c>
      <c r="X9" t="s">
        <v>156</v>
      </c>
      <c r="Y9" t="s">
        <v>157</v>
      </c>
      <c r="Z9" t="s">
        <v>154</v>
      </c>
      <c r="AA9" t="s">
        <v>158</v>
      </c>
      <c r="AB9" t="s">
        <v>156</v>
      </c>
      <c r="AC9" t="s">
        <v>159</v>
      </c>
    </row>
    <row r="10" spans="1:29" x14ac:dyDescent="0.2">
      <c r="A10" s="22">
        <v>1</v>
      </c>
      <c r="B10" s="22" t="s">
        <v>142</v>
      </c>
      <c r="C10" s="22" t="s">
        <v>49</v>
      </c>
      <c r="D10" s="22">
        <v>1150857</v>
      </c>
      <c r="E10" t="s">
        <v>160</v>
      </c>
      <c r="F10" t="s">
        <v>57</v>
      </c>
      <c r="G10" t="s">
        <v>161</v>
      </c>
      <c r="K10" t="s">
        <v>162</v>
      </c>
      <c r="L10" t="s">
        <v>88</v>
      </c>
      <c r="M10" t="s">
        <v>163</v>
      </c>
      <c r="N10" t="s">
        <v>164</v>
      </c>
      <c r="P10" t="s">
        <v>165</v>
      </c>
      <c r="Q10" t="s">
        <v>166</v>
      </c>
      <c r="R10" t="s">
        <v>167</v>
      </c>
      <c r="S10" t="s">
        <v>151</v>
      </c>
      <c r="T10" t="s">
        <v>152</v>
      </c>
      <c r="U10" t="s">
        <v>168</v>
      </c>
      <c r="V10" t="s">
        <v>169</v>
      </c>
      <c r="W10" t="s">
        <v>170</v>
      </c>
      <c r="X10" t="s">
        <v>171</v>
      </c>
      <c r="Y10" t="s">
        <v>172</v>
      </c>
      <c r="Z10" t="s">
        <v>173</v>
      </c>
      <c r="AA10" t="s">
        <v>174</v>
      </c>
      <c r="AB10" t="s">
        <v>171</v>
      </c>
      <c r="AC10" t="s">
        <v>175</v>
      </c>
    </row>
    <row r="11" spans="1:29" x14ac:dyDescent="0.2">
      <c r="A11" s="13">
        <v>2</v>
      </c>
      <c r="B11" s="13" t="s">
        <v>142</v>
      </c>
      <c r="C11" s="13" t="s">
        <v>49</v>
      </c>
      <c r="D11" s="13">
        <v>1271421</v>
      </c>
      <c r="E11" t="s">
        <v>176</v>
      </c>
      <c r="F11" t="s">
        <v>57</v>
      </c>
      <c r="G11" t="s">
        <v>177</v>
      </c>
      <c r="H11" t="s">
        <v>178</v>
      </c>
      <c r="J11" t="s">
        <v>179</v>
      </c>
      <c r="K11" t="s">
        <v>180</v>
      </c>
      <c r="L11" t="s">
        <v>88</v>
      </c>
      <c r="M11" t="s">
        <v>181</v>
      </c>
      <c r="Q11" t="s">
        <v>182</v>
      </c>
      <c r="R11" t="s">
        <v>150</v>
      </c>
      <c r="S11" t="s">
        <v>151</v>
      </c>
      <c r="T11" t="s">
        <v>152</v>
      </c>
      <c r="U11" t="s">
        <v>183</v>
      </c>
      <c r="V11" t="s">
        <v>184</v>
      </c>
      <c r="W11" t="s">
        <v>185</v>
      </c>
      <c r="X11" t="s">
        <v>186</v>
      </c>
      <c r="Y11" t="s">
        <v>187</v>
      </c>
      <c r="Z11" t="s">
        <v>184</v>
      </c>
      <c r="AA11" t="s">
        <v>188</v>
      </c>
      <c r="AB11" t="s">
        <v>186</v>
      </c>
      <c r="AC11" t="s">
        <v>159</v>
      </c>
    </row>
    <row r="12" spans="1:29" x14ac:dyDescent="0.2">
      <c r="A12" s="22">
        <v>3</v>
      </c>
      <c r="B12" s="22" t="s">
        <v>142</v>
      </c>
      <c r="C12" s="22" t="s">
        <v>49</v>
      </c>
      <c r="D12" s="22">
        <v>1439642</v>
      </c>
      <c r="E12" t="s">
        <v>189</v>
      </c>
      <c r="F12" t="s">
        <v>57</v>
      </c>
      <c r="G12" t="s">
        <v>190</v>
      </c>
      <c r="K12" t="s">
        <v>191</v>
      </c>
      <c r="L12" t="s">
        <v>88</v>
      </c>
      <c r="M12" t="s">
        <v>192</v>
      </c>
      <c r="N12" t="s">
        <v>193</v>
      </c>
      <c r="P12" t="s">
        <v>194</v>
      </c>
      <c r="Q12" t="s">
        <v>195</v>
      </c>
      <c r="R12" t="s">
        <v>167</v>
      </c>
      <c r="S12" t="s">
        <v>151</v>
      </c>
      <c r="T12" t="s">
        <v>152</v>
      </c>
      <c r="U12" t="s">
        <v>196</v>
      </c>
      <c r="V12" t="s">
        <v>197</v>
      </c>
      <c r="W12" t="s">
        <v>198</v>
      </c>
      <c r="X12" t="s">
        <v>199</v>
      </c>
      <c r="Y12" t="s">
        <v>200</v>
      </c>
      <c r="Z12" t="s">
        <v>197</v>
      </c>
      <c r="AA12" t="s">
        <v>198</v>
      </c>
      <c r="AB12" t="s">
        <v>199</v>
      </c>
      <c r="AC12" t="s">
        <v>175</v>
      </c>
    </row>
    <row r="13" spans="1:29" x14ac:dyDescent="0.2">
      <c r="A13" s="22">
        <v>4</v>
      </c>
      <c r="B13" s="22" t="s">
        <v>142</v>
      </c>
      <c r="C13" s="22" t="s">
        <v>49</v>
      </c>
      <c r="D13" s="22">
        <v>3258655</v>
      </c>
      <c r="E13" t="s">
        <v>201</v>
      </c>
      <c r="F13" t="s">
        <v>57</v>
      </c>
      <c r="G13" t="s">
        <v>202</v>
      </c>
      <c r="K13" t="s">
        <v>203</v>
      </c>
      <c r="L13" t="s">
        <v>88</v>
      </c>
      <c r="M13" t="s">
        <v>204</v>
      </c>
      <c r="N13" t="s">
        <v>205</v>
      </c>
      <c r="P13" t="s">
        <v>206</v>
      </c>
      <c r="Q13" t="s">
        <v>207</v>
      </c>
      <c r="R13" t="s">
        <v>167</v>
      </c>
      <c r="S13" t="s">
        <v>151</v>
      </c>
      <c r="T13" t="s">
        <v>152</v>
      </c>
      <c r="U13" t="s">
        <v>198</v>
      </c>
      <c r="V13" t="s">
        <v>199</v>
      </c>
      <c r="W13" t="s">
        <v>208</v>
      </c>
      <c r="X13" t="s">
        <v>209</v>
      </c>
      <c r="Y13" t="s">
        <v>198</v>
      </c>
      <c r="Z13" t="s">
        <v>199</v>
      </c>
      <c r="AA13" t="s">
        <v>210</v>
      </c>
      <c r="AB13" t="s">
        <v>209</v>
      </c>
      <c r="AC13" t="s">
        <v>175</v>
      </c>
    </row>
    <row r="14" spans="1:29" x14ac:dyDescent="0.2">
      <c r="A14" s="22">
        <v>5</v>
      </c>
      <c r="B14" s="22" t="s">
        <v>142</v>
      </c>
      <c r="C14" s="22" t="s">
        <v>49</v>
      </c>
      <c r="D14" s="22">
        <v>12661</v>
      </c>
      <c r="E14" t="s">
        <v>211</v>
      </c>
      <c r="F14" t="s">
        <v>79</v>
      </c>
      <c r="G14" t="s">
        <v>212</v>
      </c>
      <c r="K14" t="s">
        <v>213</v>
      </c>
      <c r="L14" t="s">
        <v>78</v>
      </c>
      <c r="M14" t="s">
        <v>214</v>
      </c>
      <c r="N14" t="s">
        <v>215</v>
      </c>
      <c r="P14" t="s">
        <v>216</v>
      </c>
      <c r="Q14" t="s">
        <v>217</v>
      </c>
      <c r="R14" t="s">
        <v>167</v>
      </c>
      <c r="S14" t="s">
        <v>151</v>
      </c>
      <c r="T14" t="s">
        <v>152</v>
      </c>
      <c r="U14" t="s">
        <v>94</v>
      </c>
      <c r="V14" t="s">
        <v>218</v>
      </c>
      <c r="W14" t="s">
        <v>198</v>
      </c>
      <c r="X14" t="s">
        <v>199</v>
      </c>
      <c r="Y14" t="s">
        <v>198</v>
      </c>
      <c r="Z14" t="s">
        <v>199</v>
      </c>
      <c r="AA14" t="s">
        <v>219</v>
      </c>
      <c r="AB14" t="s">
        <v>218</v>
      </c>
      <c r="AC14" t="s">
        <v>220</v>
      </c>
    </row>
    <row r="15" spans="1:29" x14ac:dyDescent="0.2">
      <c r="A15" s="22">
        <v>6</v>
      </c>
      <c r="B15" s="22" t="s">
        <v>142</v>
      </c>
      <c r="C15" s="22" t="s">
        <v>49</v>
      </c>
      <c r="D15" s="22">
        <v>1339781</v>
      </c>
      <c r="E15" t="s">
        <v>221</v>
      </c>
      <c r="F15" t="s">
        <v>79</v>
      </c>
      <c r="G15" t="s">
        <v>222</v>
      </c>
      <c r="K15" t="s">
        <v>223</v>
      </c>
      <c r="L15" t="s">
        <v>78</v>
      </c>
      <c r="M15" t="s">
        <v>224</v>
      </c>
      <c r="N15" t="s">
        <v>225</v>
      </c>
      <c r="P15" t="s">
        <v>226</v>
      </c>
      <c r="Q15" t="s">
        <v>227</v>
      </c>
      <c r="R15" t="s">
        <v>167</v>
      </c>
      <c r="S15" t="s">
        <v>151</v>
      </c>
      <c r="T15" t="s">
        <v>152</v>
      </c>
      <c r="U15" t="s">
        <v>228</v>
      </c>
      <c r="V15" t="s">
        <v>186</v>
      </c>
      <c r="W15" t="s">
        <v>229</v>
      </c>
      <c r="X15" t="s">
        <v>230</v>
      </c>
      <c r="Y15" t="s">
        <v>231</v>
      </c>
      <c r="Z15" t="s">
        <v>232</v>
      </c>
      <c r="AA15" t="s">
        <v>233</v>
      </c>
      <c r="AB15" t="s">
        <v>186</v>
      </c>
      <c r="AC15" t="s">
        <v>220</v>
      </c>
    </row>
    <row r="16" spans="1:29" x14ac:dyDescent="0.2">
      <c r="A16" s="22">
        <v>7</v>
      </c>
      <c r="B16" s="22" t="s">
        <v>142</v>
      </c>
      <c r="C16" s="22" t="s">
        <v>49</v>
      </c>
      <c r="D16" s="22">
        <v>310749</v>
      </c>
      <c r="E16" t="s">
        <v>234</v>
      </c>
      <c r="F16" t="s">
        <v>101</v>
      </c>
      <c r="G16" t="s">
        <v>235</v>
      </c>
      <c r="K16" t="s">
        <v>236</v>
      </c>
      <c r="L16" t="s">
        <v>100</v>
      </c>
      <c r="M16" t="s">
        <v>237</v>
      </c>
      <c r="N16" t="s">
        <v>238</v>
      </c>
      <c r="P16" t="s">
        <v>239</v>
      </c>
      <c r="Q16" t="s">
        <v>240</v>
      </c>
      <c r="R16" t="s">
        <v>167</v>
      </c>
      <c r="S16" t="s">
        <v>151</v>
      </c>
      <c r="T16" t="s">
        <v>152</v>
      </c>
      <c r="U16" t="s">
        <v>241</v>
      </c>
      <c r="V16" t="s">
        <v>242</v>
      </c>
      <c r="W16" t="s">
        <v>243</v>
      </c>
      <c r="X16" t="s">
        <v>218</v>
      </c>
      <c r="Y16" t="s">
        <v>244</v>
      </c>
      <c r="Z16" t="s">
        <v>218</v>
      </c>
      <c r="AA16" t="s">
        <v>245</v>
      </c>
      <c r="AB16" t="s">
        <v>242</v>
      </c>
      <c r="AC16" t="s">
        <v>246</v>
      </c>
    </row>
    <row r="17" spans="1:29" x14ac:dyDescent="0.2">
      <c r="A17" s="35">
        <v>8</v>
      </c>
      <c r="B17" s="35" t="s">
        <v>247</v>
      </c>
      <c r="C17" s="35" t="s">
        <v>49</v>
      </c>
      <c r="D17" s="35">
        <v>1818792</v>
      </c>
      <c r="E17" t="s">
        <v>248</v>
      </c>
      <c r="F17" t="s">
        <v>57</v>
      </c>
      <c r="G17" t="s">
        <v>249</v>
      </c>
      <c r="H17" t="s">
        <v>250</v>
      </c>
      <c r="J17" t="s">
        <v>251</v>
      </c>
      <c r="K17" t="s">
        <v>252</v>
      </c>
      <c r="R17" t="s">
        <v>150</v>
      </c>
      <c r="S17" t="s">
        <v>253</v>
      </c>
      <c r="T17" t="s">
        <v>254</v>
      </c>
      <c r="U17" t="s">
        <v>255</v>
      </c>
      <c r="V17" t="s">
        <v>256</v>
      </c>
      <c r="W17" t="s">
        <v>257</v>
      </c>
      <c r="X17" t="s">
        <v>258</v>
      </c>
      <c r="Y17" t="s">
        <v>198</v>
      </c>
      <c r="Z17" t="s">
        <v>198</v>
      </c>
      <c r="AA17" t="s">
        <v>198</v>
      </c>
      <c r="AB17" t="s">
        <v>198</v>
      </c>
      <c r="AC17" t="s">
        <v>159</v>
      </c>
    </row>
    <row r="18" spans="1:29" x14ac:dyDescent="0.2">
      <c r="A18" s="6">
        <v>9</v>
      </c>
      <c r="B18" s="6" t="s">
        <v>259</v>
      </c>
      <c r="C18" s="6" t="s">
        <v>49</v>
      </c>
      <c r="D18" s="6">
        <v>1821180</v>
      </c>
      <c r="E18" t="s">
        <v>260</v>
      </c>
      <c r="F18" t="s">
        <v>57</v>
      </c>
      <c r="G18" t="s">
        <v>261</v>
      </c>
      <c r="H18" t="s">
        <v>262</v>
      </c>
      <c r="J18" t="s">
        <v>263</v>
      </c>
      <c r="K18" t="s">
        <v>264</v>
      </c>
      <c r="R18" t="s">
        <v>150</v>
      </c>
      <c r="S18" t="s">
        <v>253</v>
      </c>
      <c r="T18" t="s">
        <v>254</v>
      </c>
      <c r="U18" t="s">
        <v>198</v>
      </c>
      <c r="V18" t="s">
        <v>199</v>
      </c>
      <c r="W18" t="s">
        <v>265</v>
      </c>
      <c r="X18" t="s">
        <v>266</v>
      </c>
      <c r="Y18" t="s">
        <v>198</v>
      </c>
      <c r="Z18" t="s">
        <v>198</v>
      </c>
      <c r="AA18" t="s">
        <v>198</v>
      </c>
      <c r="AB18" t="s">
        <v>198</v>
      </c>
      <c r="AC18" t="s">
        <v>159</v>
      </c>
    </row>
    <row r="19" spans="1:29" x14ac:dyDescent="0.2">
      <c r="A19" s="6">
        <v>10</v>
      </c>
      <c r="B19" s="6" t="s">
        <v>259</v>
      </c>
      <c r="C19" s="6" t="s">
        <v>49</v>
      </c>
      <c r="D19" s="6">
        <v>1946848</v>
      </c>
      <c r="E19" t="s">
        <v>267</v>
      </c>
      <c r="F19" t="s">
        <v>57</v>
      </c>
      <c r="G19" t="s">
        <v>268</v>
      </c>
      <c r="H19" t="s">
        <v>269</v>
      </c>
      <c r="J19" t="s">
        <v>270</v>
      </c>
      <c r="K19" t="s">
        <v>271</v>
      </c>
      <c r="R19" t="s">
        <v>150</v>
      </c>
      <c r="S19" t="s">
        <v>253</v>
      </c>
      <c r="T19" t="s">
        <v>254</v>
      </c>
      <c r="U19" t="s">
        <v>272</v>
      </c>
      <c r="V19" t="s">
        <v>273</v>
      </c>
      <c r="W19" t="s">
        <v>274</v>
      </c>
      <c r="X19" t="s">
        <v>258</v>
      </c>
      <c r="Y19" t="s">
        <v>198</v>
      </c>
      <c r="Z19" t="s">
        <v>198</v>
      </c>
      <c r="AA19" t="s">
        <v>198</v>
      </c>
      <c r="AB19" t="s">
        <v>198</v>
      </c>
      <c r="AC19" t="s">
        <v>159</v>
      </c>
    </row>
    <row r="20" spans="1:29" x14ac:dyDescent="0.2">
      <c r="A20" s="6">
        <v>11</v>
      </c>
      <c r="B20" s="6" t="s">
        <v>259</v>
      </c>
      <c r="C20" s="6" t="s">
        <v>49</v>
      </c>
      <c r="D20" s="6">
        <v>1949236</v>
      </c>
      <c r="E20" t="s">
        <v>275</v>
      </c>
      <c r="F20" t="s">
        <v>57</v>
      </c>
      <c r="G20" t="s">
        <v>276</v>
      </c>
      <c r="H20" t="s">
        <v>277</v>
      </c>
      <c r="J20" t="s">
        <v>278</v>
      </c>
      <c r="K20" t="s">
        <v>279</v>
      </c>
      <c r="R20" t="s">
        <v>150</v>
      </c>
      <c r="S20" t="s">
        <v>253</v>
      </c>
      <c r="T20" t="s">
        <v>254</v>
      </c>
      <c r="U20" t="s">
        <v>198</v>
      </c>
      <c r="V20" t="s">
        <v>199</v>
      </c>
      <c r="W20" t="s">
        <v>198</v>
      </c>
      <c r="X20" t="s">
        <v>199</v>
      </c>
      <c r="Y20" t="s">
        <v>198</v>
      </c>
      <c r="Z20" t="s">
        <v>198</v>
      </c>
      <c r="AA20" t="s">
        <v>198</v>
      </c>
      <c r="AB20" t="s">
        <v>198</v>
      </c>
      <c r="AC20" t="s">
        <v>159</v>
      </c>
    </row>
    <row r="21" spans="1:29" x14ac:dyDescent="0.2">
      <c r="A21" s="6">
        <v>12</v>
      </c>
      <c r="B21" s="6" t="s">
        <v>259</v>
      </c>
      <c r="C21" s="6" t="s">
        <v>49</v>
      </c>
      <c r="D21" s="6">
        <v>3471715</v>
      </c>
      <c r="E21" t="s">
        <v>280</v>
      </c>
      <c r="F21" t="s">
        <v>57</v>
      </c>
      <c r="G21" t="s">
        <v>281</v>
      </c>
      <c r="H21" t="s">
        <v>282</v>
      </c>
      <c r="J21" t="s">
        <v>283</v>
      </c>
      <c r="K21" t="s">
        <v>284</v>
      </c>
      <c r="R21" t="s">
        <v>150</v>
      </c>
      <c r="S21" t="s">
        <v>253</v>
      </c>
      <c r="T21" t="s">
        <v>254</v>
      </c>
      <c r="U21" t="s">
        <v>285</v>
      </c>
      <c r="V21" t="s">
        <v>286</v>
      </c>
      <c r="W21" t="s">
        <v>287</v>
      </c>
      <c r="X21" t="s">
        <v>258</v>
      </c>
      <c r="Y21" t="s">
        <v>198</v>
      </c>
      <c r="Z21" t="s">
        <v>198</v>
      </c>
      <c r="AA21" t="s">
        <v>198</v>
      </c>
      <c r="AB21" t="s">
        <v>198</v>
      </c>
      <c r="AC21" t="s">
        <v>159</v>
      </c>
    </row>
    <row r="22" spans="1:29" x14ac:dyDescent="0.2">
      <c r="A22" s="6">
        <v>13</v>
      </c>
      <c r="B22" s="6" t="s">
        <v>259</v>
      </c>
      <c r="C22" s="6" t="s">
        <v>49</v>
      </c>
      <c r="D22" s="6">
        <v>3474103</v>
      </c>
      <c r="E22" t="s">
        <v>288</v>
      </c>
      <c r="F22" t="s">
        <v>57</v>
      </c>
      <c r="G22" t="s">
        <v>289</v>
      </c>
      <c r="H22" t="s">
        <v>290</v>
      </c>
      <c r="J22" t="s">
        <v>291</v>
      </c>
      <c r="K22" t="s">
        <v>292</v>
      </c>
      <c r="R22" t="s">
        <v>150</v>
      </c>
      <c r="S22" t="s">
        <v>253</v>
      </c>
      <c r="T22" t="s">
        <v>254</v>
      </c>
      <c r="U22" t="s">
        <v>198</v>
      </c>
      <c r="V22" t="s">
        <v>199</v>
      </c>
      <c r="W22" t="s">
        <v>198</v>
      </c>
      <c r="X22" t="s">
        <v>199</v>
      </c>
      <c r="Y22" t="s">
        <v>198</v>
      </c>
      <c r="Z22" t="s">
        <v>198</v>
      </c>
      <c r="AA22" t="s">
        <v>198</v>
      </c>
      <c r="AB22" t="s">
        <v>198</v>
      </c>
      <c r="AC22" t="s">
        <v>159</v>
      </c>
    </row>
    <row r="23" spans="1:29" x14ac:dyDescent="0.2">
      <c r="A23" s="35">
        <v>14</v>
      </c>
      <c r="B23" s="35" t="s">
        <v>247</v>
      </c>
      <c r="C23" s="35" t="s">
        <v>49</v>
      </c>
      <c r="D23" s="35">
        <v>3591717</v>
      </c>
      <c r="E23" t="s">
        <v>293</v>
      </c>
      <c r="F23" t="s">
        <v>57</v>
      </c>
      <c r="G23" t="s">
        <v>294</v>
      </c>
      <c r="H23" t="s">
        <v>295</v>
      </c>
      <c r="J23" t="s">
        <v>296</v>
      </c>
      <c r="K23" t="s">
        <v>297</v>
      </c>
      <c r="R23" t="s">
        <v>150</v>
      </c>
      <c r="S23" t="s">
        <v>253</v>
      </c>
      <c r="T23" t="s">
        <v>254</v>
      </c>
      <c r="U23" t="s">
        <v>298</v>
      </c>
      <c r="V23" t="s">
        <v>186</v>
      </c>
      <c r="W23" t="s">
        <v>299</v>
      </c>
      <c r="X23" t="s">
        <v>258</v>
      </c>
      <c r="Y23" t="s">
        <v>198</v>
      </c>
      <c r="Z23" t="s">
        <v>198</v>
      </c>
      <c r="AA23" t="s">
        <v>198</v>
      </c>
      <c r="AB23" t="s">
        <v>198</v>
      </c>
      <c r="AC23" t="s">
        <v>159</v>
      </c>
    </row>
    <row r="24" spans="1:29" x14ac:dyDescent="0.2">
      <c r="A24" s="6">
        <v>15</v>
      </c>
      <c r="B24" s="6" t="s">
        <v>259</v>
      </c>
      <c r="C24" s="6" t="s">
        <v>49</v>
      </c>
      <c r="D24" s="6">
        <v>3594105</v>
      </c>
      <c r="E24" t="s">
        <v>300</v>
      </c>
      <c r="F24" t="s">
        <v>57</v>
      </c>
      <c r="G24" t="s">
        <v>301</v>
      </c>
      <c r="H24" t="s">
        <v>302</v>
      </c>
      <c r="J24" t="s">
        <v>303</v>
      </c>
      <c r="K24" t="s">
        <v>304</v>
      </c>
      <c r="R24" t="s">
        <v>150</v>
      </c>
      <c r="S24" t="s">
        <v>253</v>
      </c>
      <c r="T24" t="s">
        <v>254</v>
      </c>
      <c r="U24" t="s">
        <v>198</v>
      </c>
      <c r="V24" t="s">
        <v>199</v>
      </c>
      <c r="W24" t="s">
        <v>305</v>
      </c>
      <c r="X24" t="s">
        <v>306</v>
      </c>
      <c r="Y24" t="s">
        <v>198</v>
      </c>
      <c r="Z24" t="s">
        <v>198</v>
      </c>
      <c r="AA24" t="s">
        <v>198</v>
      </c>
      <c r="AB24" t="s">
        <v>198</v>
      </c>
      <c r="AC24" t="s">
        <v>159</v>
      </c>
    </row>
    <row r="25" spans="1:29" x14ac:dyDescent="0.2">
      <c r="A25" s="6">
        <v>16</v>
      </c>
      <c r="B25" s="6" t="s">
        <v>259</v>
      </c>
      <c r="C25" s="6" t="s">
        <v>49</v>
      </c>
      <c r="D25" s="6">
        <v>159747</v>
      </c>
      <c r="E25" t="s">
        <v>307</v>
      </c>
      <c r="F25" t="s">
        <v>51</v>
      </c>
      <c r="G25" t="s">
        <v>308</v>
      </c>
      <c r="H25" t="s">
        <v>309</v>
      </c>
      <c r="J25" t="s">
        <v>310</v>
      </c>
      <c r="K25" t="s">
        <v>311</v>
      </c>
      <c r="R25" t="s">
        <v>150</v>
      </c>
      <c r="S25" t="s">
        <v>253</v>
      </c>
      <c r="T25" t="s">
        <v>254</v>
      </c>
      <c r="U25" t="s">
        <v>312</v>
      </c>
      <c r="V25" t="s">
        <v>313</v>
      </c>
      <c r="W25" t="s">
        <v>198</v>
      </c>
      <c r="X25" t="s">
        <v>199</v>
      </c>
      <c r="Y25" t="s">
        <v>198</v>
      </c>
      <c r="Z25" t="s">
        <v>198</v>
      </c>
      <c r="AA25" t="s">
        <v>198</v>
      </c>
      <c r="AB25" t="s">
        <v>198</v>
      </c>
      <c r="AC25" t="s">
        <v>314</v>
      </c>
    </row>
    <row r="26" spans="1:29" x14ac:dyDescent="0.2">
      <c r="A26" s="6">
        <v>17</v>
      </c>
      <c r="B26" s="6" t="s">
        <v>259</v>
      </c>
      <c r="C26" s="6" t="s">
        <v>49</v>
      </c>
      <c r="D26" s="6">
        <v>162180</v>
      </c>
      <c r="E26" t="s">
        <v>315</v>
      </c>
      <c r="F26" t="s">
        <v>51</v>
      </c>
      <c r="G26" t="s">
        <v>316</v>
      </c>
      <c r="H26" t="s">
        <v>317</v>
      </c>
      <c r="J26" t="s">
        <v>318</v>
      </c>
      <c r="K26" t="s">
        <v>319</v>
      </c>
      <c r="R26" t="s">
        <v>150</v>
      </c>
      <c r="S26" t="s">
        <v>253</v>
      </c>
      <c r="T26" t="s">
        <v>254</v>
      </c>
      <c r="U26" t="s">
        <v>320</v>
      </c>
      <c r="V26" t="s">
        <v>258</v>
      </c>
      <c r="W26" t="s">
        <v>321</v>
      </c>
      <c r="X26" t="s">
        <v>322</v>
      </c>
      <c r="Y26" t="s">
        <v>198</v>
      </c>
      <c r="Z26" t="s">
        <v>198</v>
      </c>
      <c r="AA26" t="s">
        <v>198</v>
      </c>
      <c r="AB26" t="s">
        <v>198</v>
      </c>
      <c r="AC26" t="s">
        <v>314</v>
      </c>
    </row>
    <row r="27" spans="1:29" x14ac:dyDescent="0.2">
      <c r="A27" s="6">
        <v>18</v>
      </c>
      <c r="B27" s="6" t="s">
        <v>259</v>
      </c>
      <c r="C27" s="6" t="s">
        <v>49</v>
      </c>
      <c r="D27" s="6">
        <v>551087</v>
      </c>
      <c r="E27" t="s">
        <v>323</v>
      </c>
      <c r="F27" t="s">
        <v>79</v>
      </c>
      <c r="G27" t="s">
        <v>324</v>
      </c>
      <c r="H27" t="s">
        <v>325</v>
      </c>
      <c r="J27" t="s">
        <v>326</v>
      </c>
      <c r="K27" t="s">
        <v>327</v>
      </c>
      <c r="R27" t="s">
        <v>150</v>
      </c>
      <c r="S27" t="s">
        <v>253</v>
      </c>
      <c r="T27" t="s">
        <v>254</v>
      </c>
      <c r="U27" t="s">
        <v>328</v>
      </c>
      <c r="V27" t="s">
        <v>329</v>
      </c>
      <c r="W27" t="s">
        <v>198</v>
      </c>
      <c r="X27" t="s">
        <v>199</v>
      </c>
      <c r="Y27" t="s">
        <v>198</v>
      </c>
      <c r="Z27" t="s">
        <v>198</v>
      </c>
      <c r="AA27" t="s">
        <v>198</v>
      </c>
      <c r="AB27" t="s">
        <v>198</v>
      </c>
      <c r="AC27" t="s">
        <v>330</v>
      </c>
    </row>
    <row r="28" spans="1:29" x14ac:dyDescent="0.2">
      <c r="A28" s="6">
        <v>19</v>
      </c>
      <c r="B28" s="6" t="s">
        <v>259</v>
      </c>
      <c r="C28" s="6" t="s">
        <v>49</v>
      </c>
      <c r="D28" s="6">
        <v>553520</v>
      </c>
      <c r="E28" t="s">
        <v>331</v>
      </c>
      <c r="F28" t="s">
        <v>79</v>
      </c>
      <c r="G28" t="s">
        <v>332</v>
      </c>
      <c r="H28" t="s">
        <v>333</v>
      </c>
      <c r="J28" t="s">
        <v>334</v>
      </c>
      <c r="K28" t="s">
        <v>335</v>
      </c>
      <c r="R28" t="s">
        <v>150</v>
      </c>
      <c r="S28" t="s">
        <v>253</v>
      </c>
      <c r="T28" t="s">
        <v>254</v>
      </c>
      <c r="U28" t="s">
        <v>336</v>
      </c>
      <c r="V28" t="s">
        <v>258</v>
      </c>
      <c r="W28" t="s">
        <v>337</v>
      </c>
      <c r="X28" t="s">
        <v>338</v>
      </c>
      <c r="Y28" t="s">
        <v>198</v>
      </c>
      <c r="Z28" t="s">
        <v>198</v>
      </c>
      <c r="AA28" t="s">
        <v>198</v>
      </c>
      <c r="AB28" t="s">
        <v>198</v>
      </c>
      <c r="AC28" t="s">
        <v>330</v>
      </c>
    </row>
    <row r="29" spans="1:29" x14ac:dyDescent="0.2">
      <c r="A29" s="6">
        <v>20</v>
      </c>
      <c r="B29" s="6" t="s">
        <v>259</v>
      </c>
      <c r="C29" s="6" t="s">
        <v>49</v>
      </c>
      <c r="D29" s="6">
        <v>659036</v>
      </c>
      <c r="E29" t="s">
        <v>339</v>
      </c>
      <c r="F29" t="s">
        <v>79</v>
      </c>
      <c r="G29" t="s">
        <v>340</v>
      </c>
      <c r="H29" t="s">
        <v>341</v>
      </c>
      <c r="J29" t="s">
        <v>342</v>
      </c>
      <c r="K29" t="s">
        <v>343</v>
      </c>
      <c r="R29" t="s">
        <v>150</v>
      </c>
      <c r="S29" t="s">
        <v>253</v>
      </c>
      <c r="T29" t="s">
        <v>254</v>
      </c>
      <c r="U29" t="s">
        <v>344</v>
      </c>
      <c r="V29" t="s">
        <v>345</v>
      </c>
      <c r="W29" t="s">
        <v>346</v>
      </c>
      <c r="X29" t="s">
        <v>258</v>
      </c>
      <c r="Y29" t="s">
        <v>198</v>
      </c>
      <c r="Z29" t="s">
        <v>198</v>
      </c>
      <c r="AA29" t="s">
        <v>198</v>
      </c>
      <c r="AB29" t="s">
        <v>198</v>
      </c>
      <c r="AC29" t="s">
        <v>330</v>
      </c>
    </row>
    <row r="30" spans="1:29" x14ac:dyDescent="0.2">
      <c r="A30" s="6">
        <v>21</v>
      </c>
      <c r="B30" s="6" t="s">
        <v>259</v>
      </c>
      <c r="C30" s="6" t="s">
        <v>49</v>
      </c>
      <c r="D30" s="6">
        <v>661424</v>
      </c>
      <c r="E30" t="s">
        <v>347</v>
      </c>
      <c r="F30" t="s">
        <v>79</v>
      </c>
      <c r="G30" t="s">
        <v>348</v>
      </c>
      <c r="H30" t="s">
        <v>349</v>
      </c>
      <c r="J30" t="s">
        <v>350</v>
      </c>
      <c r="K30" t="s">
        <v>351</v>
      </c>
      <c r="R30" t="s">
        <v>150</v>
      </c>
      <c r="S30" t="s">
        <v>253</v>
      </c>
      <c r="T30" t="s">
        <v>254</v>
      </c>
      <c r="U30" t="s">
        <v>198</v>
      </c>
      <c r="V30" t="s">
        <v>199</v>
      </c>
      <c r="W30" t="s">
        <v>352</v>
      </c>
      <c r="X30" t="s">
        <v>353</v>
      </c>
      <c r="Y30" t="s">
        <v>198</v>
      </c>
      <c r="Z30" t="s">
        <v>198</v>
      </c>
      <c r="AA30" t="s">
        <v>198</v>
      </c>
      <c r="AB30" t="s">
        <v>198</v>
      </c>
      <c r="AC30" t="s">
        <v>330</v>
      </c>
    </row>
    <row r="31" spans="1:29" x14ac:dyDescent="0.2">
      <c r="A31" s="6">
        <v>22</v>
      </c>
      <c r="B31" s="6" t="s">
        <v>259</v>
      </c>
      <c r="C31" s="6" t="s">
        <v>49</v>
      </c>
      <c r="D31" s="6">
        <v>769484</v>
      </c>
      <c r="E31" t="s">
        <v>354</v>
      </c>
      <c r="F31" t="s">
        <v>79</v>
      </c>
      <c r="G31" t="s">
        <v>355</v>
      </c>
      <c r="H31" t="s">
        <v>356</v>
      </c>
      <c r="J31" t="s">
        <v>357</v>
      </c>
      <c r="K31" t="s">
        <v>358</v>
      </c>
      <c r="R31" t="s">
        <v>150</v>
      </c>
      <c r="S31" t="s">
        <v>253</v>
      </c>
      <c r="T31" t="s">
        <v>254</v>
      </c>
      <c r="U31" t="s">
        <v>359</v>
      </c>
      <c r="V31" t="s">
        <v>360</v>
      </c>
      <c r="W31" t="s">
        <v>198</v>
      </c>
      <c r="X31" t="s">
        <v>199</v>
      </c>
      <c r="Y31" t="s">
        <v>198</v>
      </c>
      <c r="Z31" t="s">
        <v>198</v>
      </c>
      <c r="AA31" t="s">
        <v>198</v>
      </c>
      <c r="AB31" t="s">
        <v>198</v>
      </c>
      <c r="AC31" t="s">
        <v>330</v>
      </c>
    </row>
    <row r="32" spans="1:29" x14ac:dyDescent="0.2">
      <c r="A32" s="6">
        <v>23</v>
      </c>
      <c r="B32" s="6" t="s">
        <v>259</v>
      </c>
      <c r="C32" s="6" t="s">
        <v>49</v>
      </c>
      <c r="D32" s="6">
        <v>771917</v>
      </c>
      <c r="E32" t="s">
        <v>361</v>
      </c>
      <c r="F32" t="s">
        <v>79</v>
      </c>
      <c r="G32" t="s">
        <v>362</v>
      </c>
      <c r="H32" t="s">
        <v>363</v>
      </c>
      <c r="J32" t="s">
        <v>364</v>
      </c>
      <c r="K32" t="s">
        <v>365</v>
      </c>
      <c r="R32" t="s">
        <v>150</v>
      </c>
      <c r="S32" t="s">
        <v>253</v>
      </c>
      <c r="T32" t="s">
        <v>254</v>
      </c>
      <c r="U32" t="s">
        <v>366</v>
      </c>
      <c r="V32" t="s">
        <v>258</v>
      </c>
      <c r="W32" t="s">
        <v>367</v>
      </c>
      <c r="X32" t="s">
        <v>368</v>
      </c>
      <c r="Y32" t="s">
        <v>198</v>
      </c>
      <c r="Z32" t="s">
        <v>198</v>
      </c>
      <c r="AA32" t="s">
        <v>198</v>
      </c>
      <c r="AB32" t="s">
        <v>198</v>
      </c>
      <c r="AC32" t="s">
        <v>330</v>
      </c>
    </row>
    <row r="33" spans="1:29" x14ac:dyDescent="0.2">
      <c r="A33" s="18">
        <v>24</v>
      </c>
      <c r="B33" s="18" t="s">
        <v>259</v>
      </c>
      <c r="C33" s="18" t="s">
        <v>49</v>
      </c>
      <c r="D33" s="18">
        <v>1022057</v>
      </c>
      <c r="E33" t="s">
        <v>369</v>
      </c>
      <c r="L33" t="s">
        <v>78</v>
      </c>
      <c r="M33" t="s">
        <v>370</v>
      </c>
      <c r="N33" t="s">
        <v>371</v>
      </c>
      <c r="P33" t="s">
        <v>372</v>
      </c>
      <c r="Q33" t="s">
        <v>373</v>
      </c>
      <c r="R33" t="s">
        <v>167</v>
      </c>
      <c r="S33" t="s">
        <v>253</v>
      </c>
      <c r="T33" t="s">
        <v>254</v>
      </c>
      <c r="U33" t="s">
        <v>198</v>
      </c>
      <c r="V33" t="s">
        <v>198</v>
      </c>
      <c r="W33" t="s">
        <v>198</v>
      </c>
      <c r="X33" t="s">
        <v>198</v>
      </c>
      <c r="Y33" t="s">
        <v>198</v>
      </c>
      <c r="Z33" t="s">
        <v>199</v>
      </c>
      <c r="AA33" t="s">
        <v>374</v>
      </c>
      <c r="AB33" t="s">
        <v>258</v>
      </c>
      <c r="AC33" t="s">
        <v>220</v>
      </c>
    </row>
    <row r="34" spans="1:29" x14ac:dyDescent="0.2">
      <c r="A34" s="6">
        <v>25</v>
      </c>
      <c r="B34" s="6" t="s">
        <v>259</v>
      </c>
      <c r="C34" s="6" t="s">
        <v>49</v>
      </c>
      <c r="D34" s="6">
        <v>1070320</v>
      </c>
      <c r="E34" t="s">
        <v>375</v>
      </c>
      <c r="F34" t="s">
        <v>79</v>
      </c>
      <c r="G34" t="s">
        <v>376</v>
      </c>
      <c r="H34" t="s">
        <v>377</v>
      </c>
      <c r="J34" t="s">
        <v>378</v>
      </c>
      <c r="K34" t="s">
        <v>379</v>
      </c>
      <c r="R34" t="s">
        <v>150</v>
      </c>
      <c r="S34" t="s">
        <v>253</v>
      </c>
      <c r="T34" t="s">
        <v>254</v>
      </c>
      <c r="U34" t="s">
        <v>380</v>
      </c>
      <c r="V34" t="s">
        <v>381</v>
      </c>
      <c r="W34" t="s">
        <v>382</v>
      </c>
      <c r="X34" t="s">
        <v>258</v>
      </c>
      <c r="Y34" t="s">
        <v>198</v>
      </c>
      <c r="Z34" t="s">
        <v>198</v>
      </c>
      <c r="AA34" t="s">
        <v>198</v>
      </c>
      <c r="AB34" t="s">
        <v>198</v>
      </c>
      <c r="AC34" t="s">
        <v>330</v>
      </c>
    </row>
    <row r="35" spans="1:29" x14ac:dyDescent="0.2">
      <c r="A35" s="6">
        <v>26</v>
      </c>
      <c r="B35" s="6" t="s">
        <v>259</v>
      </c>
      <c r="C35" s="6" t="s">
        <v>49</v>
      </c>
      <c r="D35" s="6">
        <v>1072708</v>
      </c>
      <c r="E35" t="s">
        <v>383</v>
      </c>
      <c r="F35" t="s">
        <v>79</v>
      </c>
      <c r="G35" t="s">
        <v>384</v>
      </c>
      <c r="H35" t="s">
        <v>385</v>
      </c>
      <c r="J35" t="s">
        <v>386</v>
      </c>
      <c r="K35" t="s">
        <v>387</v>
      </c>
      <c r="R35" t="s">
        <v>150</v>
      </c>
      <c r="S35" t="s">
        <v>253</v>
      </c>
      <c r="T35" t="s">
        <v>254</v>
      </c>
      <c r="U35" t="s">
        <v>198</v>
      </c>
      <c r="V35" t="s">
        <v>199</v>
      </c>
      <c r="W35" t="s">
        <v>388</v>
      </c>
      <c r="X35" t="s">
        <v>389</v>
      </c>
      <c r="Y35" t="s">
        <v>198</v>
      </c>
      <c r="Z35" t="s">
        <v>198</v>
      </c>
      <c r="AA35" t="s">
        <v>198</v>
      </c>
      <c r="AB35" t="s">
        <v>198</v>
      </c>
      <c r="AC35" t="s">
        <v>330</v>
      </c>
    </row>
    <row r="36" spans="1:29" x14ac:dyDescent="0.2">
      <c r="A36" s="24">
        <v>27</v>
      </c>
      <c r="B36" s="24" t="s">
        <v>259</v>
      </c>
      <c r="C36" s="24" t="s">
        <v>49</v>
      </c>
      <c r="D36" s="24">
        <v>1156044</v>
      </c>
      <c r="E36" t="s">
        <v>390</v>
      </c>
      <c r="L36" t="s">
        <v>78</v>
      </c>
      <c r="M36" t="s">
        <v>391</v>
      </c>
      <c r="N36" t="s">
        <v>392</v>
      </c>
      <c r="P36" t="s">
        <v>393</v>
      </c>
      <c r="Q36" t="s">
        <v>394</v>
      </c>
      <c r="R36" t="s">
        <v>167</v>
      </c>
      <c r="S36" t="s">
        <v>253</v>
      </c>
      <c r="U36" t="s">
        <v>198</v>
      </c>
      <c r="V36" t="s">
        <v>198</v>
      </c>
      <c r="W36" t="s">
        <v>198</v>
      </c>
      <c r="X36" t="s">
        <v>198</v>
      </c>
      <c r="Y36" t="s">
        <v>198</v>
      </c>
      <c r="Z36" t="s">
        <v>199</v>
      </c>
      <c r="AA36" t="s">
        <v>395</v>
      </c>
      <c r="AB36" t="s">
        <v>396</v>
      </c>
      <c r="AC36" t="s">
        <v>220</v>
      </c>
    </row>
    <row r="37" spans="1:29" x14ac:dyDescent="0.2">
      <c r="A37" s="18">
        <v>28</v>
      </c>
      <c r="B37" s="18" t="s">
        <v>259</v>
      </c>
      <c r="C37" s="18" t="s">
        <v>49</v>
      </c>
      <c r="D37" s="18">
        <v>1576501</v>
      </c>
      <c r="E37" t="s">
        <v>397</v>
      </c>
      <c r="L37" t="s">
        <v>100</v>
      </c>
      <c r="M37" t="s">
        <v>398</v>
      </c>
      <c r="N37" t="s">
        <v>399</v>
      </c>
      <c r="P37" t="s">
        <v>400</v>
      </c>
      <c r="Q37" t="s">
        <v>401</v>
      </c>
      <c r="R37" t="s">
        <v>167</v>
      </c>
      <c r="S37" t="s">
        <v>253</v>
      </c>
      <c r="T37" t="s">
        <v>254</v>
      </c>
      <c r="U37" t="s">
        <v>198</v>
      </c>
      <c r="V37" t="s">
        <v>198</v>
      </c>
      <c r="W37" t="s">
        <v>198</v>
      </c>
      <c r="X37" t="s">
        <v>198</v>
      </c>
      <c r="Y37" t="s">
        <v>198</v>
      </c>
      <c r="Z37" t="s">
        <v>199</v>
      </c>
      <c r="AA37" t="s">
        <v>402</v>
      </c>
      <c r="AB37" t="s">
        <v>403</v>
      </c>
      <c r="AC37" t="s">
        <v>246</v>
      </c>
    </row>
    <row r="38" spans="1:29" x14ac:dyDescent="0.2">
      <c r="A38" s="18">
        <v>29</v>
      </c>
      <c r="B38" s="18" t="s">
        <v>259</v>
      </c>
      <c r="C38" s="18" t="s">
        <v>49</v>
      </c>
      <c r="D38" s="18">
        <v>1024445</v>
      </c>
      <c r="E38" t="s">
        <v>404</v>
      </c>
      <c r="L38" t="s">
        <v>78</v>
      </c>
      <c r="M38" t="s">
        <v>405</v>
      </c>
      <c r="N38" t="s">
        <v>406</v>
      </c>
      <c r="P38" t="s">
        <v>407</v>
      </c>
      <c r="Q38" t="s">
        <v>408</v>
      </c>
      <c r="R38" t="s">
        <v>167</v>
      </c>
      <c r="S38" t="s">
        <v>253</v>
      </c>
      <c r="T38" t="s">
        <v>254</v>
      </c>
      <c r="U38" t="s">
        <v>198</v>
      </c>
      <c r="V38" t="s">
        <v>198</v>
      </c>
      <c r="W38" t="s">
        <v>198</v>
      </c>
      <c r="X38" t="s">
        <v>198</v>
      </c>
      <c r="Y38" t="s">
        <v>198</v>
      </c>
      <c r="Z38" t="s">
        <v>199</v>
      </c>
      <c r="AA38" t="s">
        <v>409</v>
      </c>
      <c r="AB38" t="s">
        <v>218</v>
      </c>
      <c r="AC38" t="s">
        <v>220</v>
      </c>
    </row>
    <row r="39" spans="1:29" x14ac:dyDescent="0.2">
      <c r="A39" s="18">
        <v>30</v>
      </c>
      <c r="B39" s="18" t="s">
        <v>259</v>
      </c>
      <c r="C39" s="18" t="s">
        <v>49</v>
      </c>
      <c r="D39" s="18">
        <v>1574113</v>
      </c>
      <c r="E39" t="s">
        <v>410</v>
      </c>
      <c r="L39" t="s">
        <v>100</v>
      </c>
      <c r="M39" t="s">
        <v>411</v>
      </c>
      <c r="N39" t="s">
        <v>412</v>
      </c>
      <c r="P39" t="s">
        <v>413</v>
      </c>
      <c r="Q39" t="s">
        <v>414</v>
      </c>
      <c r="R39" t="s">
        <v>167</v>
      </c>
      <c r="S39" t="s">
        <v>253</v>
      </c>
      <c r="T39" t="s">
        <v>254</v>
      </c>
      <c r="U39" t="s">
        <v>198</v>
      </c>
      <c r="V39" t="s">
        <v>198</v>
      </c>
      <c r="W39" t="s">
        <v>198</v>
      </c>
      <c r="X39" t="s">
        <v>198</v>
      </c>
      <c r="Y39" t="s">
        <v>415</v>
      </c>
      <c r="Z39" t="s">
        <v>416</v>
      </c>
      <c r="AA39" t="s">
        <v>417</v>
      </c>
      <c r="AB39" t="s">
        <v>258</v>
      </c>
      <c r="AC39" t="s">
        <v>246</v>
      </c>
    </row>
    <row r="40" spans="1:29" x14ac:dyDescent="0.2">
      <c r="A40" s="24">
        <v>31</v>
      </c>
      <c r="B40" s="24" t="s">
        <v>259</v>
      </c>
      <c r="C40" s="24" t="s">
        <v>49</v>
      </c>
      <c r="D40" s="24">
        <v>3357265</v>
      </c>
      <c r="E40" t="s">
        <v>418</v>
      </c>
      <c r="F40" t="s">
        <v>57</v>
      </c>
      <c r="G40" t="s">
        <v>419</v>
      </c>
      <c r="H40" t="s">
        <v>420</v>
      </c>
      <c r="L40" t="s">
        <v>88</v>
      </c>
      <c r="M40" t="s">
        <v>421</v>
      </c>
      <c r="N40" t="s">
        <v>422</v>
      </c>
      <c r="P40" t="s">
        <v>423</v>
      </c>
      <c r="Q40" t="s">
        <v>424</v>
      </c>
      <c r="R40" t="s">
        <v>167</v>
      </c>
      <c r="S40" t="s">
        <v>253</v>
      </c>
      <c r="U40" t="s">
        <v>425</v>
      </c>
      <c r="V40" t="s">
        <v>426</v>
      </c>
      <c r="W40" t="s">
        <v>198</v>
      </c>
      <c r="X40" t="s">
        <v>198</v>
      </c>
      <c r="Y40" t="s">
        <v>427</v>
      </c>
      <c r="Z40" t="s">
        <v>426</v>
      </c>
      <c r="AA40" t="s">
        <v>428</v>
      </c>
      <c r="AB40" t="s">
        <v>173</v>
      </c>
      <c r="AC40" t="s">
        <v>175</v>
      </c>
    </row>
    <row r="41" spans="1:29" x14ac:dyDescent="0.2">
      <c r="A41" s="11">
        <v>32</v>
      </c>
      <c r="B41" s="11" t="s">
        <v>429</v>
      </c>
      <c r="C41" s="11" t="s">
        <v>49</v>
      </c>
      <c r="D41" s="11">
        <v>30091</v>
      </c>
      <c r="E41" t="s">
        <v>430</v>
      </c>
      <c r="F41" t="s">
        <v>51</v>
      </c>
      <c r="G41" t="s">
        <v>431</v>
      </c>
      <c r="H41" t="s">
        <v>432</v>
      </c>
      <c r="J41" t="s">
        <v>433</v>
      </c>
      <c r="K41" t="s">
        <v>434</v>
      </c>
      <c r="R41" t="s">
        <v>150</v>
      </c>
      <c r="S41" t="s">
        <v>435</v>
      </c>
      <c r="U41" t="s">
        <v>436</v>
      </c>
      <c r="V41" t="s">
        <v>437</v>
      </c>
      <c r="W41" t="s">
        <v>438</v>
      </c>
      <c r="X41" t="s">
        <v>437</v>
      </c>
      <c r="Y41" t="s">
        <v>198</v>
      </c>
      <c r="Z41" t="s">
        <v>198</v>
      </c>
      <c r="AA41" t="s">
        <v>198</v>
      </c>
      <c r="AB41" t="s">
        <v>198</v>
      </c>
      <c r="AC41" t="s">
        <v>314</v>
      </c>
    </row>
    <row r="42" spans="1:29" x14ac:dyDescent="0.2">
      <c r="A42" s="6">
        <v>33</v>
      </c>
      <c r="B42" s="6" t="s">
        <v>429</v>
      </c>
      <c r="C42" s="6" t="s">
        <v>49</v>
      </c>
      <c r="D42" s="6">
        <v>663271</v>
      </c>
      <c r="E42" t="s">
        <v>439</v>
      </c>
      <c r="L42" t="s">
        <v>88</v>
      </c>
      <c r="M42" t="s">
        <v>440</v>
      </c>
      <c r="N42" t="s">
        <v>441</v>
      </c>
      <c r="P42" t="s">
        <v>442</v>
      </c>
      <c r="Q42" t="s">
        <v>443</v>
      </c>
      <c r="R42" t="s">
        <v>167</v>
      </c>
      <c r="S42" t="s">
        <v>435</v>
      </c>
      <c r="U42" t="s">
        <v>198</v>
      </c>
      <c r="V42" t="s">
        <v>198</v>
      </c>
      <c r="W42" t="s">
        <v>198</v>
      </c>
      <c r="X42" t="s">
        <v>198</v>
      </c>
      <c r="Y42" t="s">
        <v>198</v>
      </c>
      <c r="Z42" t="s">
        <v>199</v>
      </c>
      <c r="AA42" t="s">
        <v>444</v>
      </c>
      <c r="AB42" t="s">
        <v>445</v>
      </c>
      <c r="AC42" t="s">
        <v>175</v>
      </c>
    </row>
    <row r="45" spans="1:29" x14ac:dyDescent="0.2">
      <c r="B45" s="6"/>
    </row>
    <row r="46" spans="1:29" x14ac:dyDescent="0.2">
      <c r="B46" s="6"/>
    </row>
    <row r="47" spans="1:29" x14ac:dyDescent="0.2">
      <c r="B47" s="6"/>
    </row>
    <row r="48" spans="1:29" x14ac:dyDescent="0.2">
      <c r="B48" s="6"/>
    </row>
    <row r="49" spans="2:2" x14ac:dyDescent="0.2">
      <c r="B49" s="6"/>
    </row>
    <row r="50" spans="2:2" x14ac:dyDescent="0.2">
      <c r="B50" s="6"/>
    </row>
    <row r="51" spans="2:2" x14ac:dyDescent="0.2">
      <c r="B51" s="6"/>
    </row>
    <row r="52" spans="2:2" x14ac:dyDescent="0.2">
      <c r="B52" s="6"/>
    </row>
    <row r="53" spans="2:2" x14ac:dyDescent="0.2">
      <c r="B53" s="6"/>
    </row>
    <row r="54" spans="2:2" x14ac:dyDescent="0.2">
      <c r="B54" s="6"/>
    </row>
    <row r="55" spans="2:2" x14ac:dyDescent="0.2">
      <c r="B55" s="6"/>
    </row>
    <row r="56" spans="2:2" x14ac:dyDescent="0.2">
      <c r="B56" s="6"/>
    </row>
    <row r="57" spans="2:2" x14ac:dyDescent="0.2">
      <c r="B57" s="6"/>
    </row>
    <row r="58" spans="2:2" x14ac:dyDescent="0.2">
      <c r="B58" s="6"/>
    </row>
    <row r="59" spans="2:2" x14ac:dyDescent="0.2">
      <c r="B59" s="6"/>
    </row>
    <row r="60" spans="2:2" x14ac:dyDescent="0.2">
      <c r="B60" s="6"/>
    </row>
    <row r="61" spans="2:2" x14ac:dyDescent="0.2">
      <c r="B61" s="6"/>
    </row>
    <row r="62" spans="2:2" x14ac:dyDescent="0.2">
      <c r="B62" s="6"/>
    </row>
    <row r="63" spans="2:2" x14ac:dyDescent="0.2">
      <c r="B63" s="6"/>
    </row>
    <row r="64" spans="2:2" x14ac:dyDescent="0.2">
      <c r="B64" s="6"/>
    </row>
    <row r="65" spans="2:2" x14ac:dyDescent="0.2">
      <c r="B65" s="6"/>
    </row>
    <row r="66" spans="2:2" x14ac:dyDescent="0.2">
      <c r="B66" s="6"/>
    </row>
    <row r="67" spans="2:2" x14ac:dyDescent="0.2">
      <c r="B67" s="6"/>
    </row>
  </sheetData>
  <pageMargins left="0.78749999999999998" right="0.78749999999999998" top="1.0249999999999999" bottom="1.0249999999999999" header="0.78749999999999998" footer="0.78749999999999998"/>
  <pageSetup paperSize="9" orientation="portrait" horizontalDpi="300" verticalDpi="300"/>
  <headerFooter>
    <oddHeader>&amp;C&amp;A</oddHeader>
    <oddFooter>&amp;CPágina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C44"/>
  <sheetViews>
    <sheetView zoomScaleNormal="100" workbookViewId="0"/>
  </sheetViews>
  <sheetFormatPr defaultColWidth="11.5703125" defaultRowHeight="12.75" x14ac:dyDescent="0.2"/>
  <sheetData>
    <row r="1" spans="1:29" x14ac:dyDescent="0.2">
      <c r="A1" s="21" t="s">
        <v>1284</v>
      </c>
      <c r="B1" s="21"/>
    </row>
    <row r="2" spans="1:29" x14ac:dyDescent="0.2">
      <c r="A2" t="s">
        <v>10</v>
      </c>
      <c r="B2" s="1">
        <v>23</v>
      </c>
    </row>
    <row r="3" spans="1:29" x14ac:dyDescent="0.2">
      <c r="A3" s="26" t="s">
        <v>3</v>
      </c>
      <c r="B3" s="31">
        <v>0</v>
      </c>
    </row>
    <row r="4" spans="1:29" x14ac:dyDescent="0.2">
      <c r="A4" s="32" t="s">
        <v>75</v>
      </c>
      <c r="B4" s="33">
        <v>0</v>
      </c>
    </row>
    <row r="5" spans="1:29" x14ac:dyDescent="0.2">
      <c r="A5" s="26"/>
      <c r="B5" s="31"/>
    </row>
    <row r="6" spans="1:29" x14ac:dyDescent="0.2">
      <c r="A6" s="4" t="s">
        <v>446</v>
      </c>
      <c r="B6" s="31"/>
    </row>
    <row r="8" spans="1:29" x14ac:dyDescent="0.2">
      <c r="A8" s="34"/>
      <c r="B8" s="34" t="s">
        <v>114</v>
      </c>
      <c r="C8" s="34" t="s">
        <v>115</v>
      </c>
      <c r="D8" s="34" t="s">
        <v>116</v>
      </c>
      <c r="E8" s="34" t="s">
        <v>117</v>
      </c>
      <c r="F8" s="34" t="s">
        <v>118</v>
      </c>
      <c r="G8" s="34" t="s">
        <v>119</v>
      </c>
      <c r="H8" s="34" t="s">
        <v>120</v>
      </c>
      <c r="I8" s="34" t="s">
        <v>121</v>
      </c>
      <c r="J8" s="34" t="s">
        <v>122</v>
      </c>
      <c r="K8" s="34" t="s">
        <v>123</v>
      </c>
      <c r="L8" s="34" t="s">
        <v>124</v>
      </c>
      <c r="M8" s="34" t="s">
        <v>125</v>
      </c>
      <c r="N8" s="34" t="s">
        <v>126</v>
      </c>
      <c r="O8" s="34" t="s">
        <v>127</v>
      </c>
      <c r="P8" s="34" t="s">
        <v>128</v>
      </c>
      <c r="Q8" s="34" t="s">
        <v>129</v>
      </c>
      <c r="R8" s="34" t="s">
        <v>130</v>
      </c>
      <c r="S8" s="34" t="s">
        <v>131</v>
      </c>
      <c r="T8" s="34" t="s">
        <v>132</v>
      </c>
      <c r="U8" s="34" t="s">
        <v>133</v>
      </c>
      <c r="V8" s="34" t="s">
        <v>134</v>
      </c>
      <c r="W8" s="34" t="s">
        <v>135</v>
      </c>
      <c r="X8" s="34" t="s">
        <v>136</v>
      </c>
      <c r="Y8" s="34" t="s">
        <v>137</v>
      </c>
      <c r="Z8" s="34" t="s">
        <v>138</v>
      </c>
      <c r="AA8" s="34" t="s">
        <v>139</v>
      </c>
      <c r="AB8" s="34" t="s">
        <v>140</v>
      </c>
      <c r="AC8" s="34" t="s">
        <v>141</v>
      </c>
    </row>
    <row r="9" spans="1:29" x14ac:dyDescent="0.2">
      <c r="A9" s="36">
        <v>0</v>
      </c>
      <c r="B9" s="36" t="s">
        <v>142</v>
      </c>
      <c r="C9" s="36" t="s">
        <v>49</v>
      </c>
      <c r="D9" s="36" t="s">
        <v>447</v>
      </c>
      <c r="E9" t="s">
        <v>143</v>
      </c>
      <c r="F9" t="s">
        <v>57</v>
      </c>
      <c r="G9" t="s">
        <v>448</v>
      </c>
      <c r="H9" t="s">
        <v>449</v>
      </c>
      <c r="J9" t="s">
        <v>450</v>
      </c>
      <c r="K9" t="s">
        <v>451</v>
      </c>
      <c r="L9" t="s">
        <v>88</v>
      </c>
      <c r="M9" t="s">
        <v>452</v>
      </c>
      <c r="N9" t="s">
        <v>453</v>
      </c>
      <c r="P9" t="s">
        <v>454</v>
      </c>
      <c r="Q9" t="s">
        <v>455</v>
      </c>
      <c r="R9" t="s">
        <v>150</v>
      </c>
      <c r="S9" t="s">
        <v>151</v>
      </c>
      <c r="U9" t="s">
        <v>456</v>
      </c>
      <c r="V9" t="s">
        <v>457</v>
      </c>
      <c r="W9" t="s">
        <v>458</v>
      </c>
      <c r="X9" t="s">
        <v>218</v>
      </c>
      <c r="Y9" t="s">
        <v>459</v>
      </c>
      <c r="Z9" t="s">
        <v>457</v>
      </c>
      <c r="AA9" t="s">
        <v>198</v>
      </c>
      <c r="AB9" t="s">
        <v>198</v>
      </c>
      <c r="AC9" t="s">
        <v>159</v>
      </c>
    </row>
    <row r="10" spans="1:29" x14ac:dyDescent="0.2">
      <c r="A10" s="22">
        <v>1</v>
      </c>
      <c r="B10" s="22" t="s">
        <v>142</v>
      </c>
      <c r="C10" s="22" t="s">
        <v>49</v>
      </c>
      <c r="D10" s="22" t="s">
        <v>460</v>
      </c>
      <c r="E10" t="s">
        <v>160</v>
      </c>
      <c r="F10" t="s">
        <v>57</v>
      </c>
      <c r="G10" t="s">
        <v>461</v>
      </c>
      <c r="H10" t="s">
        <v>462</v>
      </c>
      <c r="J10" t="s">
        <v>463</v>
      </c>
      <c r="K10" t="s">
        <v>464</v>
      </c>
      <c r="L10" t="s">
        <v>88</v>
      </c>
      <c r="M10" t="s">
        <v>465</v>
      </c>
      <c r="N10" t="s">
        <v>466</v>
      </c>
      <c r="P10" t="s">
        <v>467</v>
      </c>
      <c r="Q10" t="s">
        <v>468</v>
      </c>
      <c r="R10" t="s">
        <v>167</v>
      </c>
      <c r="S10" t="s">
        <v>151</v>
      </c>
      <c r="T10" t="s">
        <v>254</v>
      </c>
      <c r="U10" t="s">
        <v>469</v>
      </c>
      <c r="V10" t="s">
        <v>470</v>
      </c>
      <c r="W10" t="s">
        <v>198</v>
      </c>
      <c r="X10" t="s">
        <v>198</v>
      </c>
      <c r="Y10" t="s">
        <v>471</v>
      </c>
      <c r="Z10" t="s">
        <v>470</v>
      </c>
      <c r="AA10" t="s">
        <v>472</v>
      </c>
      <c r="AB10" t="s">
        <v>473</v>
      </c>
      <c r="AC10" t="s">
        <v>175</v>
      </c>
    </row>
    <row r="11" spans="1:29" x14ac:dyDescent="0.2">
      <c r="A11" s="36">
        <v>2</v>
      </c>
      <c r="B11" s="36" t="s">
        <v>142</v>
      </c>
      <c r="C11" s="36" t="s">
        <v>49</v>
      </c>
      <c r="D11" s="36" t="s">
        <v>474</v>
      </c>
      <c r="E11" t="s">
        <v>176</v>
      </c>
      <c r="F11" t="s">
        <v>57</v>
      </c>
      <c r="G11" t="s">
        <v>475</v>
      </c>
      <c r="H11" t="s">
        <v>476</v>
      </c>
      <c r="J11" t="s">
        <v>477</v>
      </c>
      <c r="K11" t="s">
        <v>478</v>
      </c>
      <c r="L11" t="s">
        <v>88</v>
      </c>
      <c r="M11" t="s">
        <v>479</v>
      </c>
      <c r="N11" t="s">
        <v>480</v>
      </c>
      <c r="P11" t="s">
        <v>481</v>
      </c>
      <c r="Q11" t="s">
        <v>482</v>
      </c>
      <c r="R11" t="s">
        <v>150</v>
      </c>
      <c r="S11" t="s">
        <v>151</v>
      </c>
      <c r="U11" t="s">
        <v>483</v>
      </c>
      <c r="V11" t="s">
        <v>484</v>
      </c>
      <c r="W11" t="s">
        <v>485</v>
      </c>
      <c r="X11" t="s">
        <v>486</v>
      </c>
      <c r="Y11" t="s">
        <v>487</v>
      </c>
      <c r="Z11" t="s">
        <v>484</v>
      </c>
      <c r="AA11" t="s">
        <v>198</v>
      </c>
      <c r="AB11" t="s">
        <v>198</v>
      </c>
      <c r="AC11" t="s">
        <v>159</v>
      </c>
    </row>
    <row r="12" spans="1:29" x14ac:dyDescent="0.2">
      <c r="A12" s="22">
        <v>3</v>
      </c>
      <c r="B12" s="22" t="s">
        <v>142</v>
      </c>
      <c r="C12" s="22" t="s">
        <v>49</v>
      </c>
      <c r="D12" s="22" t="s">
        <v>488</v>
      </c>
      <c r="E12" t="s">
        <v>189</v>
      </c>
      <c r="F12" t="s">
        <v>57</v>
      </c>
      <c r="G12" t="s">
        <v>489</v>
      </c>
      <c r="H12" t="s">
        <v>490</v>
      </c>
      <c r="J12" t="s">
        <v>491</v>
      </c>
      <c r="K12" t="s">
        <v>492</v>
      </c>
      <c r="L12" t="s">
        <v>88</v>
      </c>
      <c r="M12" t="s">
        <v>493</v>
      </c>
      <c r="N12" t="s">
        <v>494</v>
      </c>
      <c r="P12" t="s">
        <v>495</v>
      </c>
      <c r="Q12" t="s">
        <v>496</v>
      </c>
      <c r="R12" t="s">
        <v>167</v>
      </c>
      <c r="S12" t="s">
        <v>151</v>
      </c>
      <c r="U12" t="s">
        <v>497</v>
      </c>
      <c r="V12" t="s">
        <v>498</v>
      </c>
      <c r="W12" t="s">
        <v>198</v>
      </c>
      <c r="X12" t="s">
        <v>198</v>
      </c>
      <c r="Y12" t="s">
        <v>499</v>
      </c>
      <c r="Z12" t="s">
        <v>498</v>
      </c>
      <c r="AA12" t="s">
        <v>500</v>
      </c>
      <c r="AB12" t="s">
        <v>501</v>
      </c>
      <c r="AC12" t="s">
        <v>175</v>
      </c>
    </row>
    <row r="13" spans="1:29" x14ac:dyDescent="0.2">
      <c r="A13" s="37">
        <v>4</v>
      </c>
      <c r="B13" s="37" t="s">
        <v>502</v>
      </c>
      <c r="C13" s="37" t="s">
        <v>49</v>
      </c>
      <c r="D13" s="37" t="s">
        <v>503</v>
      </c>
      <c r="E13" t="s">
        <v>248</v>
      </c>
      <c r="F13" t="s">
        <v>57</v>
      </c>
      <c r="G13" t="s">
        <v>504</v>
      </c>
      <c r="H13" t="s">
        <v>505</v>
      </c>
      <c r="J13" t="s">
        <v>506</v>
      </c>
      <c r="K13" t="s">
        <v>507</v>
      </c>
      <c r="L13" t="s">
        <v>88</v>
      </c>
      <c r="M13" t="s">
        <v>508</v>
      </c>
      <c r="N13" t="s">
        <v>509</v>
      </c>
      <c r="P13" t="s">
        <v>510</v>
      </c>
      <c r="Q13" t="s">
        <v>511</v>
      </c>
      <c r="R13" t="s">
        <v>150</v>
      </c>
      <c r="S13" t="s">
        <v>151</v>
      </c>
      <c r="T13" t="s">
        <v>254</v>
      </c>
      <c r="U13" t="s">
        <v>512</v>
      </c>
      <c r="V13" t="s">
        <v>513</v>
      </c>
      <c r="W13" t="s">
        <v>514</v>
      </c>
      <c r="X13" t="s">
        <v>515</v>
      </c>
      <c r="Y13" t="s">
        <v>516</v>
      </c>
      <c r="Z13" t="s">
        <v>513</v>
      </c>
      <c r="AA13" t="s">
        <v>198</v>
      </c>
      <c r="AB13" t="s">
        <v>198</v>
      </c>
      <c r="AC13" t="s">
        <v>159</v>
      </c>
    </row>
    <row r="14" spans="1:29" x14ac:dyDescent="0.2">
      <c r="A14" s="37">
        <v>5</v>
      </c>
      <c r="B14" s="37" t="s">
        <v>502</v>
      </c>
      <c r="C14" s="37" t="s">
        <v>49</v>
      </c>
      <c r="D14" s="37" t="s">
        <v>517</v>
      </c>
      <c r="E14" t="s">
        <v>260</v>
      </c>
      <c r="F14" t="s">
        <v>57</v>
      </c>
      <c r="G14" t="s">
        <v>518</v>
      </c>
      <c r="H14" t="s">
        <v>519</v>
      </c>
      <c r="J14" t="s">
        <v>520</v>
      </c>
      <c r="K14" t="s">
        <v>521</v>
      </c>
      <c r="L14" t="s">
        <v>88</v>
      </c>
      <c r="M14" t="s">
        <v>522</v>
      </c>
      <c r="N14" t="s">
        <v>523</v>
      </c>
      <c r="P14" t="s">
        <v>524</v>
      </c>
      <c r="Q14" t="s">
        <v>525</v>
      </c>
      <c r="R14" t="s">
        <v>150</v>
      </c>
      <c r="S14" t="s">
        <v>151</v>
      </c>
      <c r="T14" t="s">
        <v>254</v>
      </c>
      <c r="U14" t="s">
        <v>526</v>
      </c>
      <c r="V14" t="s">
        <v>527</v>
      </c>
      <c r="W14" t="s">
        <v>528</v>
      </c>
      <c r="X14" t="s">
        <v>529</v>
      </c>
      <c r="Y14" t="s">
        <v>530</v>
      </c>
      <c r="Z14" t="s">
        <v>527</v>
      </c>
      <c r="AA14" t="s">
        <v>198</v>
      </c>
      <c r="AB14" t="s">
        <v>198</v>
      </c>
      <c r="AC14" t="s">
        <v>159</v>
      </c>
    </row>
    <row r="15" spans="1:29" x14ac:dyDescent="0.2">
      <c r="A15" s="37">
        <v>6</v>
      </c>
      <c r="B15" s="37" t="s">
        <v>502</v>
      </c>
      <c r="C15" s="37" t="s">
        <v>49</v>
      </c>
      <c r="D15" s="37" t="s">
        <v>531</v>
      </c>
      <c r="E15" t="s">
        <v>267</v>
      </c>
      <c r="F15" t="s">
        <v>57</v>
      </c>
      <c r="G15" t="s">
        <v>532</v>
      </c>
      <c r="H15" t="s">
        <v>533</v>
      </c>
      <c r="J15" t="s">
        <v>534</v>
      </c>
      <c r="K15" t="s">
        <v>535</v>
      </c>
      <c r="L15" t="s">
        <v>88</v>
      </c>
      <c r="M15" t="s">
        <v>536</v>
      </c>
      <c r="N15" t="s">
        <v>537</v>
      </c>
      <c r="P15" t="s">
        <v>538</v>
      </c>
      <c r="Q15" t="s">
        <v>539</v>
      </c>
      <c r="R15" t="s">
        <v>150</v>
      </c>
      <c r="S15" t="s">
        <v>151</v>
      </c>
      <c r="T15" t="s">
        <v>254</v>
      </c>
      <c r="U15" t="s">
        <v>272</v>
      </c>
      <c r="V15" t="s">
        <v>273</v>
      </c>
      <c r="W15" t="s">
        <v>540</v>
      </c>
      <c r="X15" t="s">
        <v>541</v>
      </c>
      <c r="Y15" t="s">
        <v>542</v>
      </c>
      <c r="Z15" t="s">
        <v>273</v>
      </c>
      <c r="AA15" t="s">
        <v>198</v>
      </c>
      <c r="AB15" t="s">
        <v>198</v>
      </c>
      <c r="AC15" t="s">
        <v>159</v>
      </c>
    </row>
    <row r="16" spans="1:29" x14ac:dyDescent="0.2">
      <c r="A16" s="37">
        <v>7</v>
      </c>
      <c r="B16" s="37" t="s">
        <v>502</v>
      </c>
      <c r="C16" s="37" t="s">
        <v>49</v>
      </c>
      <c r="D16" s="37" t="s">
        <v>543</v>
      </c>
      <c r="E16" t="s">
        <v>275</v>
      </c>
      <c r="F16" t="s">
        <v>57</v>
      </c>
      <c r="G16" t="s">
        <v>544</v>
      </c>
      <c r="H16" t="s">
        <v>545</v>
      </c>
      <c r="J16" t="s">
        <v>546</v>
      </c>
      <c r="K16" t="s">
        <v>547</v>
      </c>
      <c r="L16" t="s">
        <v>88</v>
      </c>
      <c r="M16" t="s">
        <v>548</v>
      </c>
      <c r="N16" t="s">
        <v>549</v>
      </c>
      <c r="P16" t="s">
        <v>550</v>
      </c>
      <c r="Q16" t="s">
        <v>551</v>
      </c>
      <c r="R16" t="s">
        <v>150</v>
      </c>
      <c r="S16" t="s">
        <v>151</v>
      </c>
      <c r="T16" t="s">
        <v>254</v>
      </c>
      <c r="U16" t="s">
        <v>272</v>
      </c>
      <c r="V16" t="s">
        <v>273</v>
      </c>
      <c r="W16" t="s">
        <v>552</v>
      </c>
      <c r="X16" t="s">
        <v>403</v>
      </c>
      <c r="Y16" t="s">
        <v>542</v>
      </c>
      <c r="Z16" t="s">
        <v>273</v>
      </c>
      <c r="AA16" t="s">
        <v>198</v>
      </c>
      <c r="AB16" t="s">
        <v>198</v>
      </c>
      <c r="AC16" t="s">
        <v>159</v>
      </c>
    </row>
    <row r="17" spans="1:29" x14ac:dyDescent="0.2">
      <c r="A17" s="22">
        <v>8</v>
      </c>
      <c r="B17" s="22" t="s">
        <v>142</v>
      </c>
      <c r="C17" s="22" t="s">
        <v>49</v>
      </c>
      <c r="D17" s="22" t="s">
        <v>553</v>
      </c>
      <c r="E17" t="s">
        <v>201</v>
      </c>
      <c r="F17" t="s">
        <v>57</v>
      </c>
      <c r="G17" t="s">
        <v>554</v>
      </c>
      <c r="H17" t="s">
        <v>555</v>
      </c>
      <c r="J17" t="s">
        <v>556</v>
      </c>
      <c r="K17" t="s">
        <v>557</v>
      </c>
      <c r="L17" t="s">
        <v>88</v>
      </c>
      <c r="M17" t="s">
        <v>558</v>
      </c>
      <c r="N17" t="s">
        <v>559</v>
      </c>
      <c r="P17" t="s">
        <v>560</v>
      </c>
      <c r="Q17" t="s">
        <v>561</v>
      </c>
      <c r="R17" t="s">
        <v>167</v>
      </c>
      <c r="S17" t="s">
        <v>151</v>
      </c>
      <c r="U17" t="s">
        <v>562</v>
      </c>
      <c r="V17" t="s">
        <v>563</v>
      </c>
      <c r="W17" t="s">
        <v>198</v>
      </c>
      <c r="X17" t="s">
        <v>198</v>
      </c>
      <c r="Y17" t="s">
        <v>564</v>
      </c>
      <c r="Z17" t="s">
        <v>563</v>
      </c>
      <c r="AA17" t="s">
        <v>565</v>
      </c>
      <c r="AB17" t="s">
        <v>566</v>
      </c>
      <c r="AC17" t="s">
        <v>175</v>
      </c>
    </row>
    <row r="18" spans="1:29" x14ac:dyDescent="0.2">
      <c r="A18" s="37">
        <v>9</v>
      </c>
      <c r="B18" s="37" t="s">
        <v>502</v>
      </c>
      <c r="C18" s="37" t="s">
        <v>49</v>
      </c>
      <c r="D18" s="37" t="s">
        <v>567</v>
      </c>
      <c r="E18" t="s">
        <v>280</v>
      </c>
      <c r="F18" t="s">
        <v>57</v>
      </c>
      <c r="G18" t="s">
        <v>568</v>
      </c>
      <c r="H18" t="s">
        <v>569</v>
      </c>
      <c r="J18" t="s">
        <v>570</v>
      </c>
      <c r="K18" t="s">
        <v>571</v>
      </c>
      <c r="L18" t="s">
        <v>88</v>
      </c>
      <c r="M18" t="s">
        <v>572</v>
      </c>
      <c r="N18" t="s">
        <v>573</v>
      </c>
      <c r="P18" t="s">
        <v>574</v>
      </c>
      <c r="Q18" t="s">
        <v>575</v>
      </c>
      <c r="R18" t="s">
        <v>150</v>
      </c>
      <c r="S18" t="s">
        <v>151</v>
      </c>
      <c r="T18" t="s">
        <v>254</v>
      </c>
      <c r="U18" t="s">
        <v>576</v>
      </c>
      <c r="V18" t="s">
        <v>403</v>
      </c>
      <c r="W18" t="s">
        <v>577</v>
      </c>
      <c r="X18" t="s">
        <v>578</v>
      </c>
      <c r="Y18" t="s">
        <v>579</v>
      </c>
      <c r="Z18" t="s">
        <v>403</v>
      </c>
      <c r="AA18" t="s">
        <v>198</v>
      </c>
      <c r="AB18" t="s">
        <v>198</v>
      </c>
      <c r="AC18" t="s">
        <v>159</v>
      </c>
    </row>
    <row r="19" spans="1:29" x14ac:dyDescent="0.2">
      <c r="A19" s="37">
        <v>10</v>
      </c>
      <c r="B19" s="37" t="s">
        <v>502</v>
      </c>
      <c r="C19" s="37" t="s">
        <v>49</v>
      </c>
      <c r="D19" s="37" t="s">
        <v>580</v>
      </c>
      <c r="E19" t="s">
        <v>288</v>
      </c>
      <c r="F19" t="s">
        <v>57</v>
      </c>
      <c r="G19" t="s">
        <v>581</v>
      </c>
      <c r="H19" t="s">
        <v>582</v>
      </c>
      <c r="J19" t="s">
        <v>583</v>
      </c>
      <c r="K19" t="s">
        <v>584</v>
      </c>
      <c r="L19" t="s">
        <v>88</v>
      </c>
      <c r="M19" t="s">
        <v>585</v>
      </c>
      <c r="N19" t="s">
        <v>586</v>
      </c>
      <c r="P19" t="s">
        <v>587</v>
      </c>
      <c r="Q19" t="s">
        <v>588</v>
      </c>
      <c r="R19" t="s">
        <v>150</v>
      </c>
      <c r="S19" t="s">
        <v>151</v>
      </c>
      <c r="T19" t="s">
        <v>254</v>
      </c>
      <c r="U19" t="s">
        <v>589</v>
      </c>
      <c r="V19" t="s">
        <v>590</v>
      </c>
      <c r="W19" t="s">
        <v>577</v>
      </c>
      <c r="X19" t="s">
        <v>578</v>
      </c>
      <c r="Y19" t="s">
        <v>591</v>
      </c>
      <c r="Z19" t="s">
        <v>590</v>
      </c>
      <c r="AA19" t="s">
        <v>198</v>
      </c>
      <c r="AB19" t="s">
        <v>198</v>
      </c>
      <c r="AC19" t="s">
        <v>159</v>
      </c>
    </row>
    <row r="20" spans="1:29" x14ac:dyDescent="0.2">
      <c r="A20" s="37">
        <v>11</v>
      </c>
      <c r="B20" s="37" t="s">
        <v>502</v>
      </c>
      <c r="C20" s="37" t="s">
        <v>49</v>
      </c>
      <c r="D20" s="37" t="s">
        <v>592</v>
      </c>
      <c r="E20" t="s">
        <v>293</v>
      </c>
      <c r="F20" t="s">
        <v>57</v>
      </c>
      <c r="G20" t="s">
        <v>593</v>
      </c>
      <c r="H20" t="s">
        <v>594</v>
      </c>
      <c r="J20" t="s">
        <v>595</v>
      </c>
      <c r="K20" t="s">
        <v>596</v>
      </c>
      <c r="L20" t="s">
        <v>88</v>
      </c>
      <c r="M20" t="s">
        <v>597</v>
      </c>
      <c r="N20" t="s">
        <v>598</v>
      </c>
      <c r="P20" t="s">
        <v>599</v>
      </c>
      <c r="Q20" t="s">
        <v>600</v>
      </c>
      <c r="R20" t="s">
        <v>150</v>
      </c>
      <c r="S20" t="s">
        <v>151</v>
      </c>
      <c r="T20" t="s">
        <v>254</v>
      </c>
      <c r="U20" t="s">
        <v>601</v>
      </c>
      <c r="V20" t="s">
        <v>602</v>
      </c>
      <c r="W20" t="s">
        <v>603</v>
      </c>
      <c r="X20" t="s">
        <v>604</v>
      </c>
      <c r="Y20" t="s">
        <v>605</v>
      </c>
      <c r="Z20" t="s">
        <v>602</v>
      </c>
      <c r="AA20" t="s">
        <v>198</v>
      </c>
      <c r="AB20" t="s">
        <v>198</v>
      </c>
      <c r="AC20" t="s">
        <v>159</v>
      </c>
    </row>
    <row r="21" spans="1:29" x14ac:dyDescent="0.2">
      <c r="A21" s="37">
        <v>12</v>
      </c>
      <c r="B21" s="37" t="s">
        <v>502</v>
      </c>
      <c r="C21" s="37" t="s">
        <v>49</v>
      </c>
      <c r="D21" s="37" t="s">
        <v>606</v>
      </c>
      <c r="E21" t="s">
        <v>300</v>
      </c>
      <c r="F21" t="s">
        <v>57</v>
      </c>
      <c r="G21" t="s">
        <v>607</v>
      </c>
      <c r="H21" t="s">
        <v>608</v>
      </c>
      <c r="J21" t="s">
        <v>609</v>
      </c>
      <c r="K21" t="s">
        <v>610</v>
      </c>
      <c r="L21" t="s">
        <v>88</v>
      </c>
      <c r="M21" t="s">
        <v>611</v>
      </c>
      <c r="N21" t="s">
        <v>612</v>
      </c>
      <c r="P21" t="s">
        <v>613</v>
      </c>
      <c r="Q21" t="s">
        <v>614</v>
      </c>
      <c r="R21" t="s">
        <v>150</v>
      </c>
      <c r="S21" t="s">
        <v>151</v>
      </c>
      <c r="T21" t="s">
        <v>254</v>
      </c>
      <c r="U21" t="s">
        <v>601</v>
      </c>
      <c r="V21" t="s">
        <v>602</v>
      </c>
      <c r="W21" t="s">
        <v>615</v>
      </c>
      <c r="X21" t="s">
        <v>186</v>
      </c>
      <c r="Y21" t="s">
        <v>605</v>
      </c>
      <c r="Z21" t="s">
        <v>602</v>
      </c>
      <c r="AA21" t="s">
        <v>198</v>
      </c>
      <c r="AB21" t="s">
        <v>198</v>
      </c>
      <c r="AC21" t="s">
        <v>159</v>
      </c>
    </row>
    <row r="22" spans="1:29" x14ac:dyDescent="0.2">
      <c r="A22" s="22">
        <v>13</v>
      </c>
      <c r="B22" s="22" t="s">
        <v>142</v>
      </c>
      <c r="C22" s="22" t="s">
        <v>49</v>
      </c>
      <c r="D22" s="22" t="s">
        <v>616</v>
      </c>
      <c r="E22" t="s">
        <v>211</v>
      </c>
      <c r="F22" t="s">
        <v>79</v>
      </c>
      <c r="G22" t="s">
        <v>617</v>
      </c>
      <c r="H22" t="s">
        <v>618</v>
      </c>
      <c r="J22" t="s">
        <v>619</v>
      </c>
      <c r="K22" t="s">
        <v>620</v>
      </c>
      <c r="L22" t="s">
        <v>78</v>
      </c>
      <c r="M22" t="s">
        <v>621</v>
      </c>
      <c r="N22" t="s">
        <v>622</v>
      </c>
      <c r="P22" t="s">
        <v>623</v>
      </c>
      <c r="Q22" t="s">
        <v>624</v>
      </c>
      <c r="R22" t="s">
        <v>167</v>
      </c>
      <c r="S22" t="s">
        <v>151</v>
      </c>
      <c r="U22" t="s">
        <v>625</v>
      </c>
      <c r="V22" t="s">
        <v>626</v>
      </c>
      <c r="W22" t="s">
        <v>198</v>
      </c>
      <c r="X22" t="s">
        <v>198</v>
      </c>
      <c r="Y22" t="s">
        <v>627</v>
      </c>
      <c r="Z22" t="s">
        <v>626</v>
      </c>
      <c r="AA22" t="s">
        <v>628</v>
      </c>
      <c r="AB22" t="s">
        <v>629</v>
      </c>
      <c r="AC22" t="s">
        <v>220</v>
      </c>
    </row>
    <row r="23" spans="1:29" x14ac:dyDescent="0.2">
      <c r="A23" s="37">
        <v>14</v>
      </c>
      <c r="B23" s="37" t="s">
        <v>502</v>
      </c>
      <c r="C23" s="37" t="s">
        <v>49</v>
      </c>
      <c r="D23" s="37" t="s">
        <v>630</v>
      </c>
      <c r="E23" t="s">
        <v>323</v>
      </c>
      <c r="F23" t="s">
        <v>79</v>
      </c>
      <c r="G23" t="s">
        <v>631</v>
      </c>
      <c r="H23" t="s">
        <v>632</v>
      </c>
      <c r="J23" t="s">
        <v>633</v>
      </c>
      <c r="K23" t="s">
        <v>634</v>
      </c>
      <c r="L23" t="s">
        <v>78</v>
      </c>
      <c r="M23" t="s">
        <v>635</v>
      </c>
      <c r="N23" t="s">
        <v>636</v>
      </c>
      <c r="P23" t="s">
        <v>637</v>
      </c>
      <c r="Q23" t="s">
        <v>638</v>
      </c>
      <c r="R23" t="s">
        <v>150</v>
      </c>
      <c r="S23" t="s">
        <v>151</v>
      </c>
      <c r="T23" t="s">
        <v>254</v>
      </c>
      <c r="U23" t="s">
        <v>639</v>
      </c>
      <c r="V23" t="s">
        <v>640</v>
      </c>
      <c r="W23" t="s">
        <v>641</v>
      </c>
      <c r="X23" t="s">
        <v>642</v>
      </c>
      <c r="Y23" t="s">
        <v>643</v>
      </c>
      <c r="Z23" t="s">
        <v>640</v>
      </c>
      <c r="AA23" t="s">
        <v>198</v>
      </c>
      <c r="AB23" t="s">
        <v>198</v>
      </c>
      <c r="AC23" t="s">
        <v>330</v>
      </c>
    </row>
    <row r="24" spans="1:29" x14ac:dyDescent="0.2">
      <c r="A24" s="37">
        <v>15</v>
      </c>
      <c r="B24" s="37" t="s">
        <v>502</v>
      </c>
      <c r="C24" s="37" t="s">
        <v>49</v>
      </c>
      <c r="D24" s="37" t="s">
        <v>644</v>
      </c>
      <c r="E24" t="s">
        <v>331</v>
      </c>
      <c r="F24" t="s">
        <v>79</v>
      </c>
      <c r="G24" t="s">
        <v>645</v>
      </c>
      <c r="H24" t="s">
        <v>646</v>
      </c>
      <c r="J24" t="s">
        <v>647</v>
      </c>
      <c r="K24" t="s">
        <v>648</v>
      </c>
      <c r="L24" t="s">
        <v>78</v>
      </c>
      <c r="M24" t="s">
        <v>649</v>
      </c>
      <c r="N24" t="s">
        <v>650</v>
      </c>
      <c r="P24" t="s">
        <v>651</v>
      </c>
      <c r="Q24" t="s">
        <v>652</v>
      </c>
      <c r="R24" t="s">
        <v>150</v>
      </c>
      <c r="S24" t="s">
        <v>151</v>
      </c>
      <c r="T24" t="s">
        <v>254</v>
      </c>
      <c r="U24" t="s">
        <v>653</v>
      </c>
      <c r="V24" t="s">
        <v>654</v>
      </c>
      <c r="W24" t="s">
        <v>655</v>
      </c>
      <c r="X24" t="s">
        <v>656</v>
      </c>
      <c r="Y24" t="s">
        <v>657</v>
      </c>
      <c r="Z24" t="s">
        <v>658</v>
      </c>
      <c r="AA24" t="s">
        <v>198</v>
      </c>
      <c r="AB24" t="s">
        <v>198</v>
      </c>
      <c r="AC24" t="s">
        <v>330</v>
      </c>
    </row>
    <row r="25" spans="1:29" x14ac:dyDescent="0.2">
      <c r="A25" s="37">
        <v>16</v>
      </c>
      <c r="B25" s="37" t="s">
        <v>659</v>
      </c>
      <c r="C25" s="37" t="s">
        <v>49</v>
      </c>
      <c r="D25" s="37" t="s">
        <v>660</v>
      </c>
      <c r="E25" t="s">
        <v>339</v>
      </c>
      <c r="F25" t="s">
        <v>79</v>
      </c>
      <c r="G25" t="s">
        <v>661</v>
      </c>
      <c r="H25" t="s">
        <v>662</v>
      </c>
      <c r="J25" t="s">
        <v>663</v>
      </c>
      <c r="K25" t="s">
        <v>664</v>
      </c>
      <c r="L25" t="s">
        <v>78</v>
      </c>
      <c r="M25" t="s">
        <v>665</v>
      </c>
      <c r="N25" t="s">
        <v>666</v>
      </c>
      <c r="P25" t="s">
        <v>667</v>
      </c>
      <c r="Q25" t="s">
        <v>668</v>
      </c>
      <c r="R25" t="s">
        <v>150</v>
      </c>
      <c r="S25" t="s">
        <v>151</v>
      </c>
      <c r="T25" t="s">
        <v>254</v>
      </c>
      <c r="U25" t="s">
        <v>669</v>
      </c>
      <c r="V25" t="s">
        <v>670</v>
      </c>
      <c r="W25" t="s">
        <v>671</v>
      </c>
      <c r="X25" t="s">
        <v>672</v>
      </c>
      <c r="Y25" t="s">
        <v>673</v>
      </c>
      <c r="Z25" t="s">
        <v>670</v>
      </c>
      <c r="AA25" t="s">
        <v>198</v>
      </c>
      <c r="AB25" t="s">
        <v>198</v>
      </c>
      <c r="AC25" t="s">
        <v>330</v>
      </c>
    </row>
    <row r="26" spans="1:29" x14ac:dyDescent="0.2">
      <c r="A26" s="37">
        <v>17</v>
      </c>
      <c r="B26" s="37" t="s">
        <v>674</v>
      </c>
      <c r="C26" s="37" t="s">
        <v>49</v>
      </c>
      <c r="D26" s="37" t="s">
        <v>675</v>
      </c>
      <c r="E26" t="s">
        <v>375</v>
      </c>
      <c r="F26" t="s">
        <v>79</v>
      </c>
      <c r="G26" t="s">
        <v>676</v>
      </c>
      <c r="H26" t="s">
        <v>677</v>
      </c>
      <c r="J26" t="s">
        <v>678</v>
      </c>
      <c r="K26" t="s">
        <v>679</v>
      </c>
      <c r="L26" t="s">
        <v>78</v>
      </c>
      <c r="M26" t="s">
        <v>680</v>
      </c>
      <c r="N26" t="s">
        <v>681</v>
      </c>
      <c r="P26" t="s">
        <v>682</v>
      </c>
      <c r="Q26" t="s">
        <v>683</v>
      </c>
      <c r="R26" t="s">
        <v>150</v>
      </c>
      <c r="S26" t="s">
        <v>151</v>
      </c>
      <c r="T26" t="s">
        <v>254</v>
      </c>
      <c r="U26" t="s">
        <v>684</v>
      </c>
      <c r="V26" t="s">
        <v>218</v>
      </c>
      <c r="W26" t="s">
        <v>685</v>
      </c>
      <c r="X26" t="s">
        <v>686</v>
      </c>
      <c r="Y26" t="s">
        <v>198</v>
      </c>
      <c r="Z26" t="s">
        <v>199</v>
      </c>
      <c r="AA26" t="s">
        <v>198</v>
      </c>
      <c r="AB26" t="s">
        <v>198</v>
      </c>
      <c r="AC26" t="s">
        <v>330</v>
      </c>
    </row>
    <row r="27" spans="1:29" x14ac:dyDescent="0.2">
      <c r="A27" s="37">
        <v>18</v>
      </c>
      <c r="B27" s="37" t="s">
        <v>674</v>
      </c>
      <c r="C27" s="37" t="s">
        <v>49</v>
      </c>
      <c r="D27" s="37" t="s">
        <v>687</v>
      </c>
      <c r="E27" t="s">
        <v>383</v>
      </c>
      <c r="F27" t="s">
        <v>79</v>
      </c>
      <c r="G27" t="s">
        <v>688</v>
      </c>
      <c r="H27" t="s">
        <v>689</v>
      </c>
      <c r="J27" t="s">
        <v>690</v>
      </c>
      <c r="K27" t="s">
        <v>691</v>
      </c>
      <c r="L27" t="s">
        <v>78</v>
      </c>
      <c r="M27" t="s">
        <v>692</v>
      </c>
      <c r="N27" t="s">
        <v>693</v>
      </c>
      <c r="P27" t="s">
        <v>694</v>
      </c>
      <c r="Q27" t="s">
        <v>695</v>
      </c>
      <c r="R27" t="s">
        <v>150</v>
      </c>
      <c r="S27" t="s">
        <v>151</v>
      </c>
      <c r="T27" t="s">
        <v>254</v>
      </c>
      <c r="U27" t="s">
        <v>696</v>
      </c>
      <c r="V27" t="s">
        <v>697</v>
      </c>
      <c r="W27" t="s">
        <v>698</v>
      </c>
      <c r="X27" t="s">
        <v>699</v>
      </c>
      <c r="Y27" t="s">
        <v>700</v>
      </c>
      <c r="Z27" t="s">
        <v>697</v>
      </c>
      <c r="AA27" t="s">
        <v>198</v>
      </c>
      <c r="AB27" t="s">
        <v>198</v>
      </c>
      <c r="AC27" t="s">
        <v>330</v>
      </c>
    </row>
    <row r="28" spans="1:29" x14ac:dyDescent="0.2">
      <c r="A28" s="22">
        <v>19</v>
      </c>
      <c r="B28" s="22" t="s">
        <v>701</v>
      </c>
      <c r="C28" s="22" t="s">
        <v>49</v>
      </c>
      <c r="D28" s="22" t="s">
        <v>702</v>
      </c>
      <c r="E28" t="s">
        <v>221</v>
      </c>
      <c r="F28" t="s">
        <v>79</v>
      </c>
      <c r="G28" t="s">
        <v>703</v>
      </c>
      <c r="H28" t="s">
        <v>704</v>
      </c>
      <c r="J28" t="s">
        <v>705</v>
      </c>
      <c r="K28" t="s">
        <v>706</v>
      </c>
      <c r="L28" t="s">
        <v>78</v>
      </c>
      <c r="M28" t="s">
        <v>707</v>
      </c>
      <c r="N28" t="s">
        <v>708</v>
      </c>
      <c r="P28" t="s">
        <v>709</v>
      </c>
      <c r="Q28" t="s">
        <v>710</v>
      </c>
      <c r="R28" t="s">
        <v>167</v>
      </c>
      <c r="S28" t="s">
        <v>151</v>
      </c>
      <c r="T28" t="s">
        <v>254</v>
      </c>
      <c r="U28" t="s">
        <v>711</v>
      </c>
      <c r="V28" t="s">
        <v>403</v>
      </c>
      <c r="W28" t="s">
        <v>198</v>
      </c>
      <c r="X28" t="s">
        <v>198</v>
      </c>
      <c r="Y28" t="s">
        <v>712</v>
      </c>
      <c r="Z28" t="s">
        <v>403</v>
      </c>
      <c r="AA28" t="s">
        <v>713</v>
      </c>
      <c r="AB28" t="s">
        <v>714</v>
      </c>
      <c r="AC28" t="s">
        <v>220</v>
      </c>
    </row>
    <row r="29" spans="1:29" x14ac:dyDescent="0.2">
      <c r="A29" s="22">
        <v>20</v>
      </c>
      <c r="B29" s="22" t="s">
        <v>142</v>
      </c>
      <c r="C29" s="22" t="s">
        <v>49</v>
      </c>
      <c r="D29" s="22" t="s">
        <v>715</v>
      </c>
      <c r="E29" t="s">
        <v>234</v>
      </c>
      <c r="F29" t="s">
        <v>101</v>
      </c>
      <c r="G29" t="s">
        <v>716</v>
      </c>
      <c r="H29" t="s">
        <v>717</v>
      </c>
      <c r="J29" t="s">
        <v>718</v>
      </c>
      <c r="K29" t="s">
        <v>719</v>
      </c>
      <c r="L29" t="s">
        <v>100</v>
      </c>
      <c r="M29" t="s">
        <v>720</v>
      </c>
      <c r="N29" t="s">
        <v>721</v>
      </c>
      <c r="P29" t="s">
        <v>722</v>
      </c>
      <c r="Q29" t="s">
        <v>723</v>
      </c>
      <c r="R29" t="s">
        <v>167</v>
      </c>
      <c r="S29" t="s">
        <v>151</v>
      </c>
      <c r="U29" t="s">
        <v>724</v>
      </c>
      <c r="V29" t="s">
        <v>725</v>
      </c>
      <c r="W29" t="s">
        <v>198</v>
      </c>
      <c r="X29" t="s">
        <v>198</v>
      </c>
      <c r="Y29" t="s">
        <v>726</v>
      </c>
      <c r="Z29" t="s">
        <v>727</v>
      </c>
      <c r="AA29" t="s">
        <v>728</v>
      </c>
      <c r="AB29" t="s">
        <v>590</v>
      </c>
      <c r="AC29" t="s">
        <v>246</v>
      </c>
    </row>
    <row r="30" spans="1:29" x14ac:dyDescent="0.2">
      <c r="A30" s="37">
        <v>21</v>
      </c>
      <c r="B30" s="37" t="s">
        <v>729</v>
      </c>
      <c r="C30" s="37" t="s">
        <v>49</v>
      </c>
      <c r="D30" s="37" t="s">
        <v>730</v>
      </c>
      <c r="E30" t="s">
        <v>410</v>
      </c>
      <c r="F30" t="s">
        <v>101</v>
      </c>
      <c r="G30" t="s">
        <v>731</v>
      </c>
      <c r="H30" t="s">
        <v>732</v>
      </c>
      <c r="J30" t="s">
        <v>733</v>
      </c>
      <c r="K30" t="s">
        <v>734</v>
      </c>
      <c r="L30" t="s">
        <v>100</v>
      </c>
      <c r="M30" t="s">
        <v>735</v>
      </c>
      <c r="N30" t="s">
        <v>736</v>
      </c>
      <c r="P30" t="s">
        <v>737</v>
      </c>
      <c r="Q30" t="s">
        <v>738</v>
      </c>
      <c r="R30" t="s">
        <v>167</v>
      </c>
      <c r="S30" t="s">
        <v>151</v>
      </c>
      <c r="T30" t="s">
        <v>254</v>
      </c>
      <c r="U30" t="s">
        <v>739</v>
      </c>
      <c r="V30" t="s">
        <v>218</v>
      </c>
      <c r="W30" t="s">
        <v>198</v>
      </c>
      <c r="X30" t="s">
        <v>198</v>
      </c>
      <c r="Y30" t="s">
        <v>740</v>
      </c>
      <c r="Z30" t="s">
        <v>218</v>
      </c>
      <c r="AA30" t="s">
        <v>741</v>
      </c>
      <c r="AB30" t="s">
        <v>742</v>
      </c>
      <c r="AC30" t="s">
        <v>246</v>
      </c>
    </row>
    <row r="31" spans="1:29" x14ac:dyDescent="0.2">
      <c r="A31" s="37">
        <v>22</v>
      </c>
      <c r="B31" s="37" t="s">
        <v>729</v>
      </c>
      <c r="C31" s="37" t="s">
        <v>49</v>
      </c>
      <c r="D31" s="37" t="s">
        <v>743</v>
      </c>
      <c r="E31" t="s">
        <v>397</v>
      </c>
      <c r="F31" t="s">
        <v>101</v>
      </c>
      <c r="G31" t="s">
        <v>744</v>
      </c>
      <c r="H31" t="s">
        <v>745</v>
      </c>
      <c r="J31" t="s">
        <v>746</v>
      </c>
      <c r="K31" t="s">
        <v>747</v>
      </c>
      <c r="L31" t="s">
        <v>100</v>
      </c>
      <c r="M31" t="s">
        <v>748</v>
      </c>
      <c r="N31" t="s">
        <v>749</v>
      </c>
      <c r="P31" t="s">
        <v>750</v>
      </c>
      <c r="Q31" t="s">
        <v>751</v>
      </c>
      <c r="R31" t="s">
        <v>167</v>
      </c>
      <c r="S31" t="s">
        <v>151</v>
      </c>
      <c r="T31" t="s">
        <v>254</v>
      </c>
      <c r="U31" t="s">
        <v>752</v>
      </c>
      <c r="V31" t="s">
        <v>753</v>
      </c>
      <c r="W31" t="s">
        <v>198</v>
      </c>
      <c r="X31" t="s">
        <v>198</v>
      </c>
      <c r="Y31" t="s">
        <v>754</v>
      </c>
      <c r="Z31" t="s">
        <v>753</v>
      </c>
      <c r="AA31" t="s">
        <v>755</v>
      </c>
      <c r="AB31" t="s">
        <v>403</v>
      </c>
      <c r="AC31" t="s">
        <v>246</v>
      </c>
    </row>
    <row r="32" spans="1:29" x14ac:dyDescent="0.2">
      <c r="A32">
        <v>23</v>
      </c>
      <c r="C32" t="s">
        <v>49</v>
      </c>
      <c r="D32" t="s">
        <v>756</v>
      </c>
      <c r="E32" t="s">
        <v>439</v>
      </c>
      <c r="F32" t="s">
        <v>57</v>
      </c>
      <c r="G32" t="s">
        <v>757</v>
      </c>
      <c r="H32" t="s">
        <v>758</v>
      </c>
      <c r="L32" t="s">
        <v>88</v>
      </c>
      <c r="M32" t="s">
        <v>759</v>
      </c>
      <c r="N32" t="s">
        <v>760</v>
      </c>
      <c r="P32" t="s">
        <v>761</v>
      </c>
      <c r="Q32" t="s">
        <v>762</v>
      </c>
      <c r="R32" t="s">
        <v>167</v>
      </c>
      <c r="S32" t="s">
        <v>253</v>
      </c>
      <c r="U32" t="s">
        <v>763</v>
      </c>
      <c r="V32" t="s">
        <v>753</v>
      </c>
      <c r="W32" t="s">
        <v>198</v>
      </c>
      <c r="X32" t="s">
        <v>198</v>
      </c>
      <c r="Y32" t="s">
        <v>764</v>
      </c>
      <c r="Z32" t="s">
        <v>753</v>
      </c>
      <c r="AA32" t="s">
        <v>765</v>
      </c>
      <c r="AB32" t="s">
        <v>766</v>
      </c>
      <c r="AC32" t="s">
        <v>175</v>
      </c>
    </row>
    <row r="33" spans="1:29" x14ac:dyDescent="0.2">
      <c r="A33">
        <v>24</v>
      </c>
      <c r="C33" t="s">
        <v>49</v>
      </c>
      <c r="D33" t="s">
        <v>767</v>
      </c>
      <c r="E33" t="s">
        <v>768</v>
      </c>
      <c r="F33" t="s">
        <v>57</v>
      </c>
      <c r="G33" t="s">
        <v>769</v>
      </c>
      <c r="H33" t="s">
        <v>770</v>
      </c>
      <c r="J33" t="s">
        <v>771</v>
      </c>
      <c r="K33" t="s">
        <v>772</v>
      </c>
      <c r="R33" t="s">
        <v>150</v>
      </c>
      <c r="S33" t="s">
        <v>253</v>
      </c>
      <c r="U33" t="s">
        <v>773</v>
      </c>
      <c r="V33" t="s">
        <v>774</v>
      </c>
      <c r="W33" t="s">
        <v>775</v>
      </c>
      <c r="X33" t="s">
        <v>776</v>
      </c>
      <c r="Y33" t="s">
        <v>198</v>
      </c>
      <c r="Z33" t="s">
        <v>198</v>
      </c>
      <c r="AA33" t="s">
        <v>198</v>
      </c>
      <c r="AB33" t="s">
        <v>198</v>
      </c>
      <c r="AC33" t="s">
        <v>159</v>
      </c>
    </row>
    <row r="34" spans="1:29" x14ac:dyDescent="0.2">
      <c r="A34">
        <v>25</v>
      </c>
      <c r="C34" t="s">
        <v>49</v>
      </c>
      <c r="D34" t="s">
        <v>777</v>
      </c>
      <c r="E34" t="s">
        <v>347</v>
      </c>
      <c r="F34" t="s">
        <v>79</v>
      </c>
      <c r="G34" t="s">
        <v>778</v>
      </c>
      <c r="H34" t="s">
        <v>779</v>
      </c>
      <c r="J34" t="s">
        <v>780</v>
      </c>
      <c r="K34" t="s">
        <v>781</v>
      </c>
      <c r="R34" t="s">
        <v>150</v>
      </c>
      <c r="S34" t="s">
        <v>253</v>
      </c>
      <c r="T34" t="s">
        <v>254</v>
      </c>
      <c r="U34" t="s">
        <v>782</v>
      </c>
      <c r="V34" t="s">
        <v>783</v>
      </c>
      <c r="W34" t="s">
        <v>784</v>
      </c>
      <c r="X34" t="s">
        <v>785</v>
      </c>
      <c r="Y34" t="s">
        <v>198</v>
      </c>
      <c r="Z34" t="s">
        <v>198</v>
      </c>
      <c r="AA34" t="s">
        <v>198</v>
      </c>
      <c r="AB34" t="s">
        <v>198</v>
      </c>
      <c r="AC34" t="s">
        <v>330</v>
      </c>
    </row>
    <row r="35" spans="1:29" x14ac:dyDescent="0.2">
      <c r="A35">
        <v>26</v>
      </c>
      <c r="C35" t="s">
        <v>49</v>
      </c>
      <c r="D35" t="s">
        <v>786</v>
      </c>
      <c r="E35" t="s">
        <v>361</v>
      </c>
      <c r="F35" t="s">
        <v>79</v>
      </c>
      <c r="G35" t="s">
        <v>787</v>
      </c>
      <c r="H35" t="s">
        <v>788</v>
      </c>
      <c r="J35" t="s">
        <v>789</v>
      </c>
      <c r="K35" t="s">
        <v>790</v>
      </c>
      <c r="R35" t="s">
        <v>150</v>
      </c>
      <c r="S35" t="s">
        <v>253</v>
      </c>
      <c r="T35" t="s">
        <v>254</v>
      </c>
      <c r="U35" t="s">
        <v>791</v>
      </c>
      <c r="V35" t="s">
        <v>218</v>
      </c>
      <c r="W35" t="s">
        <v>792</v>
      </c>
      <c r="X35" t="s">
        <v>793</v>
      </c>
      <c r="Y35" t="s">
        <v>198</v>
      </c>
      <c r="Z35" t="s">
        <v>198</v>
      </c>
      <c r="AA35" t="s">
        <v>198</v>
      </c>
      <c r="AB35" t="s">
        <v>198</v>
      </c>
      <c r="AC35" t="s">
        <v>330</v>
      </c>
    </row>
    <row r="36" spans="1:29" x14ac:dyDescent="0.2">
      <c r="A36">
        <v>27</v>
      </c>
      <c r="C36" t="s">
        <v>49</v>
      </c>
      <c r="D36" t="s">
        <v>794</v>
      </c>
      <c r="E36" t="s">
        <v>404</v>
      </c>
      <c r="F36" t="s">
        <v>79</v>
      </c>
      <c r="G36" t="s">
        <v>795</v>
      </c>
      <c r="H36" t="s">
        <v>796</v>
      </c>
      <c r="L36" t="s">
        <v>78</v>
      </c>
      <c r="M36" t="s">
        <v>797</v>
      </c>
      <c r="N36" t="s">
        <v>798</v>
      </c>
      <c r="P36" t="s">
        <v>799</v>
      </c>
      <c r="Q36" t="s">
        <v>800</v>
      </c>
      <c r="R36" t="s">
        <v>167</v>
      </c>
      <c r="S36" t="s">
        <v>253</v>
      </c>
      <c r="T36" t="s">
        <v>254</v>
      </c>
      <c r="U36" t="s">
        <v>801</v>
      </c>
      <c r="V36" t="s">
        <v>802</v>
      </c>
      <c r="W36" t="s">
        <v>198</v>
      </c>
      <c r="X36" t="s">
        <v>198</v>
      </c>
      <c r="Y36" t="s">
        <v>198</v>
      </c>
      <c r="Z36" t="s">
        <v>199</v>
      </c>
      <c r="AA36" t="s">
        <v>803</v>
      </c>
      <c r="AB36" t="s">
        <v>804</v>
      </c>
      <c r="AC36" t="s">
        <v>220</v>
      </c>
    </row>
    <row r="37" spans="1:29" x14ac:dyDescent="0.2">
      <c r="A37">
        <v>28</v>
      </c>
      <c r="C37" t="s">
        <v>49</v>
      </c>
      <c r="D37" t="s">
        <v>805</v>
      </c>
      <c r="E37" t="s">
        <v>418</v>
      </c>
      <c r="F37" t="s">
        <v>57</v>
      </c>
      <c r="G37" t="s">
        <v>806</v>
      </c>
      <c r="H37" t="s">
        <v>807</v>
      </c>
      <c r="L37" t="s">
        <v>88</v>
      </c>
      <c r="M37" t="s">
        <v>808</v>
      </c>
      <c r="N37" t="s">
        <v>809</v>
      </c>
      <c r="P37" t="s">
        <v>810</v>
      </c>
      <c r="Q37" t="s">
        <v>811</v>
      </c>
      <c r="R37" t="s">
        <v>167</v>
      </c>
      <c r="S37" t="s">
        <v>253</v>
      </c>
      <c r="U37" t="s">
        <v>812</v>
      </c>
      <c r="V37" t="s">
        <v>813</v>
      </c>
      <c r="W37" t="s">
        <v>198</v>
      </c>
      <c r="X37" t="s">
        <v>198</v>
      </c>
      <c r="Y37" t="s">
        <v>814</v>
      </c>
      <c r="Z37" t="s">
        <v>813</v>
      </c>
      <c r="AA37" t="s">
        <v>815</v>
      </c>
      <c r="AB37" t="s">
        <v>816</v>
      </c>
      <c r="AC37" t="s">
        <v>175</v>
      </c>
    </row>
    <row r="38" spans="1:29" x14ac:dyDescent="0.2">
      <c r="A38">
        <v>29</v>
      </c>
      <c r="C38" t="s">
        <v>49</v>
      </c>
      <c r="D38" t="s">
        <v>817</v>
      </c>
      <c r="E38" t="s">
        <v>818</v>
      </c>
      <c r="L38" t="s">
        <v>88</v>
      </c>
      <c r="M38" t="s">
        <v>819</v>
      </c>
      <c r="N38" t="s">
        <v>820</v>
      </c>
      <c r="P38" t="s">
        <v>821</v>
      </c>
      <c r="Q38" t="s">
        <v>822</v>
      </c>
      <c r="R38" t="s">
        <v>167</v>
      </c>
      <c r="S38" t="s">
        <v>253</v>
      </c>
      <c r="T38" t="s">
        <v>254</v>
      </c>
      <c r="U38" t="s">
        <v>198</v>
      </c>
      <c r="V38" t="s">
        <v>198</v>
      </c>
      <c r="W38" t="s">
        <v>198</v>
      </c>
      <c r="X38" t="s">
        <v>198</v>
      </c>
      <c r="Y38" t="s">
        <v>823</v>
      </c>
      <c r="Z38" t="s">
        <v>774</v>
      </c>
      <c r="AA38" t="s">
        <v>824</v>
      </c>
      <c r="AB38" t="s">
        <v>776</v>
      </c>
      <c r="AC38" t="s">
        <v>175</v>
      </c>
    </row>
    <row r="39" spans="1:29" x14ac:dyDescent="0.2">
      <c r="A39">
        <v>30</v>
      </c>
      <c r="C39" t="s">
        <v>49</v>
      </c>
      <c r="D39" t="s">
        <v>825</v>
      </c>
      <c r="E39" t="s">
        <v>369</v>
      </c>
      <c r="F39" t="s">
        <v>79</v>
      </c>
      <c r="G39" t="s">
        <v>826</v>
      </c>
      <c r="H39" t="s">
        <v>827</v>
      </c>
      <c r="L39" t="s">
        <v>78</v>
      </c>
      <c r="M39" t="s">
        <v>828</v>
      </c>
      <c r="N39" t="s">
        <v>829</v>
      </c>
      <c r="P39" t="s">
        <v>830</v>
      </c>
      <c r="Q39" t="s">
        <v>831</v>
      </c>
      <c r="R39" t="s">
        <v>167</v>
      </c>
      <c r="S39" t="s">
        <v>253</v>
      </c>
      <c r="T39" t="s">
        <v>254</v>
      </c>
      <c r="U39" t="s">
        <v>832</v>
      </c>
      <c r="V39" t="s">
        <v>186</v>
      </c>
      <c r="W39" t="s">
        <v>198</v>
      </c>
      <c r="X39" t="s">
        <v>198</v>
      </c>
      <c r="Y39" t="s">
        <v>833</v>
      </c>
      <c r="Z39" t="s">
        <v>834</v>
      </c>
      <c r="AA39" t="s">
        <v>835</v>
      </c>
      <c r="AB39" t="s">
        <v>266</v>
      </c>
      <c r="AC39" t="s">
        <v>220</v>
      </c>
    </row>
    <row r="40" spans="1:29" x14ac:dyDescent="0.2">
      <c r="A40">
        <v>31</v>
      </c>
      <c r="C40" t="s">
        <v>49</v>
      </c>
      <c r="D40" t="s">
        <v>836</v>
      </c>
      <c r="E40" t="s">
        <v>307</v>
      </c>
      <c r="F40" t="s">
        <v>51</v>
      </c>
      <c r="G40" t="s">
        <v>837</v>
      </c>
      <c r="H40" t="s">
        <v>838</v>
      </c>
      <c r="J40" t="s">
        <v>839</v>
      </c>
      <c r="K40" t="s">
        <v>840</v>
      </c>
      <c r="L40" t="s">
        <v>88</v>
      </c>
      <c r="M40" t="s">
        <v>841</v>
      </c>
      <c r="N40" t="s">
        <v>842</v>
      </c>
      <c r="R40" t="s">
        <v>150</v>
      </c>
      <c r="S40" t="s">
        <v>843</v>
      </c>
      <c r="T40" t="s">
        <v>254</v>
      </c>
      <c r="U40" t="s">
        <v>844</v>
      </c>
      <c r="V40" t="s">
        <v>845</v>
      </c>
      <c r="W40" t="s">
        <v>846</v>
      </c>
      <c r="X40" t="s">
        <v>847</v>
      </c>
      <c r="Y40" t="s">
        <v>848</v>
      </c>
      <c r="Z40" t="s">
        <v>845</v>
      </c>
      <c r="AA40" t="s">
        <v>198</v>
      </c>
      <c r="AB40" t="s">
        <v>198</v>
      </c>
      <c r="AC40" t="s">
        <v>314</v>
      </c>
    </row>
    <row r="41" spans="1:29" x14ac:dyDescent="0.2">
      <c r="A41">
        <v>32</v>
      </c>
      <c r="C41" t="s">
        <v>49</v>
      </c>
      <c r="D41" t="s">
        <v>849</v>
      </c>
      <c r="E41" t="s">
        <v>390</v>
      </c>
      <c r="F41" t="s">
        <v>79</v>
      </c>
      <c r="G41" t="s">
        <v>850</v>
      </c>
      <c r="H41" t="s">
        <v>851</v>
      </c>
      <c r="L41" t="s">
        <v>78</v>
      </c>
      <c r="M41" t="s">
        <v>852</v>
      </c>
      <c r="N41" t="s">
        <v>853</v>
      </c>
      <c r="P41" t="s">
        <v>854</v>
      </c>
      <c r="Q41" t="s">
        <v>855</v>
      </c>
      <c r="R41" t="s">
        <v>167</v>
      </c>
      <c r="S41" t="s">
        <v>843</v>
      </c>
      <c r="U41" t="s">
        <v>856</v>
      </c>
      <c r="V41" t="s">
        <v>857</v>
      </c>
      <c r="W41" t="s">
        <v>198</v>
      </c>
      <c r="X41" t="s">
        <v>198</v>
      </c>
      <c r="Y41" t="s">
        <v>858</v>
      </c>
      <c r="Z41" t="s">
        <v>859</v>
      </c>
      <c r="AA41" t="s">
        <v>198</v>
      </c>
      <c r="AB41" t="s">
        <v>199</v>
      </c>
      <c r="AC41" t="s">
        <v>220</v>
      </c>
    </row>
    <row r="42" spans="1:29" x14ac:dyDescent="0.2">
      <c r="A42">
        <v>33</v>
      </c>
      <c r="C42" t="s">
        <v>49</v>
      </c>
      <c r="D42" t="s">
        <v>860</v>
      </c>
      <c r="E42" t="s">
        <v>430</v>
      </c>
      <c r="F42" t="s">
        <v>51</v>
      </c>
      <c r="G42" t="s">
        <v>861</v>
      </c>
      <c r="H42" t="s">
        <v>862</v>
      </c>
      <c r="J42" t="s">
        <v>863</v>
      </c>
      <c r="K42" t="s">
        <v>864</v>
      </c>
      <c r="R42" t="s">
        <v>150</v>
      </c>
      <c r="S42" t="s">
        <v>435</v>
      </c>
      <c r="T42" t="s">
        <v>254</v>
      </c>
      <c r="U42" t="s">
        <v>865</v>
      </c>
      <c r="V42" t="s">
        <v>866</v>
      </c>
      <c r="W42" t="s">
        <v>867</v>
      </c>
      <c r="X42" t="s">
        <v>218</v>
      </c>
      <c r="Y42" t="s">
        <v>198</v>
      </c>
      <c r="Z42" t="s">
        <v>198</v>
      </c>
      <c r="AA42" t="s">
        <v>198</v>
      </c>
      <c r="AB42" t="s">
        <v>198</v>
      </c>
      <c r="AC42" t="s">
        <v>314</v>
      </c>
    </row>
    <row r="43" spans="1:29" x14ac:dyDescent="0.2">
      <c r="A43">
        <v>34</v>
      </c>
      <c r="C43" t="s">
        <v>49</v>
      </c>
      <c r="D43" t="s">
        <v>868</v>
      </c>
      <c r="E43" t="s">
        <v>315</v>
      </c>
      <c r="F43" t="s">
        <v>51</v>
      </c>
      <c r="G43" t="s">
        <v>869</v>
      </c>
      <c r="H43" t="s">
        <v>870</v>
      </c>
      <c r="J43" t="s">
        <v>871</v>
      </c>
      <c r="K43" t="s">
        <v>872</v>
      </c>
      <c r="R43" t="s">
        <v>150</v>
      </c>
      <c r="S43" t="s">
        <v>843</v>
      </c>
      <c r="T43" t="s">
        <v>254</v>
      </c>
      <c r="U43" t="s">
        <v>873</v>
      </c>
      <c r="V43" t="s">
        <v>874</v>
      </c>
      <c r="W43" t="s">
        <v>875</v>
      </c>
      <c r="X43" t="s">
        <v>876</v>
      </c>
      <c r="Y43" t="s">
        <v>198</v>
      </c>
      <c r="Z43" t="s">
        <v>198</v>
      </c>
      <c r="AA43" t="s">
        <v>198</v>
      </c>
      <c r="AB43" t="s">
        <v>198</v>
      </c>
      <c r="AC43" t="s">
        <v>314</v>
      </c>
    </row>
    <row r="44" spans="1:29" x14ac:dyDescent="0.2">
      <c r="A44">
        <v>35</v>
      </c>
      <c r="C44" t="s">
        <v>49</v>
      </c>
      <c r="D44" t="s">
        <v>877</v>
      </c>
      <c r="E44" t="s">
        <v>354</v>
      </c>
      <c r="F44" t="s">
        <v>79</v>
      </c>
      <c r="G44" t="s">
        <v>878</v>
      </c>
      <c r="H44" t="s">
        <v>879</v>
      </c>
      <c r="J44" t="s">
        <v>880</v>
      </c>
      <c r="K44" t="s">
        <v>881</v>
      </c>
      <c r="R44" t="s">
        <v>150</v>
      </c>
      <c r="S44" t="s">
        <v>435</v>
      </c>
      <c r="T44" t="s">
        <v>254</v>
      </c>
      <c r="U44" t="s">
        <v>882</v>
      </c>
      <c r="V44" t="s">
        <v>883</v>
      </c>
      <c r="W44" t="s">
        <v>884</v>
      </c>
      <c r="X44" t="s">
        <v>885</v>
      </c>
      <c r="Y44" t="s">
        <v>198</v>
      </c>
      <c r="Z44" t="s">
        <v>198</v>
      </c>
      <c r="AA44" t="s">
        <v>198</v>
      </c>
      <c r="AB44" t="s">
        <v>198</v>
      </c>
      <c r="AC44" t="s">
        <v>330</v>
      </c>
    </row>
  </sheetData>
  <pageMargins left="0.78749999999999998" right="0.78749999999999998" top="1.0249999999999999" bottom="1.0249999999999999" header="0.78749999999999998" footer="0.78749999999999998"/>
  <pageSetup paperSize="9" orientation="portrait" horizontalDpi="300" verticalDpi="300"/>
  <headerFooter>
    <oddHeader>&amp;C&amp;A</oddHeader>
    <oddFooter>&amp;CPágina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119"/>
  <sheetViews>
    <sheetView zoomScaleNormal="100" workbookViewId="0">
      <selection activeCell="A4" sqref="A4"/>
    </sheetView>
  </sheetViews>
  <sheetFormatPr defaultColWidth="11.5703125" defaultRowHeight="12.75" x14ac:dyDescent="0.2"/>
  <cols>
    <col min="2" max="2" width="6.85546875" customWidth="1"/>
    <col min="3" max="3" width="8" customWidth="1"/>
    <col min="4" max="4" width="3.140625" customWidth="1"/>
    <col min="5" max="5" width="4.85546875" customWidth="1"/>
    <col min="6" max="8" width="11.5703125" hidden="1"/>
    <col min="9" max="9" width="19.28515625" customWidth="1"/>
    <col min="10" max="14" width="11.5703125" hidden="1"/>
    <col min="15" max="15" width="9.85546875" customWidth="1"/>
    <col min="16" max="16" width="9.42578125" customWidth="1"/>
    <col min="17" max="17" width="11.5703125" hidden="1"/>
    <col min="18" max="18" width="19.140625" customWidth="1"/>
  </cols>
  <sheetData>
    <row r="1" spans="1:25" x14ac:dyDescent="0.2">
      <c r="A1" s="4" t="s">
        <v>1281</v>
      </c>
    </row>
    <row r="2" spans="1:25" x14ac:dyDescent="0.2">
      <c r="A2" s="4"/>
    </row>
    <row r="3" spans="1:25" x14ac:dyDescent="0.2">
      <c r="A3" s="4"/>
    </row>
    <row r="4" spans="1:25" x14ac:dyDescent="0.2">
      <c r="A4" s="38" t="s">
        <v>1283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</row>
    <row r="5" spans="1:25" x14ac:dyDescent="0.2">
      <c r="A5" s="9" t="s">
        <v>2</v>
      </c>
      <c r="B5" s="10" t="s">
        <v>23</v>
      </c>
      <c r="C5" s="7" t="s">
        <v>24</v>
      </c>
      <c r="D5" s="7" t="s">
        <v>25</v>
      </c>
      <c r="E5" s="7" t="s">
        <v>26</v>
      </c>
      <c r="F5" s="7" t="s">
        <v>27</v>
      </c>
      <c r="G5" s="7" t="s">
        <v>28</v>
      </c>
      <c r="H5" s="7" t="s">
        <v>29</v>
      </c>
      <c r="I5" s="7" t="s">
        <v>30</v>
      </c>
      <c r="J5" s="7" t="s">
        <v>31</v>
      </c>
      <c r="K5" s="7" t="s">
        <v>32</v>
      </c>
      <c r="L5" s="7" t="s">
        <v>33</v>
      </c>
      <c r="M5" s="7" t="s">
        <v>34</v>
      </c>
      <c r="N5" s="7" t="s">
        <v>35</v>
      </c>
      <c r="O5" s="7" t="s">
        <v>36</v>
      </c>
      <c r="P5" s="7" t="s">
        <v>37</v>
      </c>
      <c r="Q5" s="7" t="s">
        <v>38</v>
      </c>
      <c r="R5" s="7" t="s">
        <v>39</v>
      </c>
      <c r="S5" s="7" t="s">
        <v>40</v>
      </c>
      <c r="T5" s="7" t="s">
        <v>41</v>
      </c>
      <c r="U5" s="7" t="s">
        <v>42</v>
      </c>
      <c r="V5" s="7" t="s">
        <v>43</v>
      </c>
      <c r="W5" s="7" t="s">
        <v>44</v>
      </c>
      <c r="X5" s="7" t="s">
        <v>45</v>
      </c>
      <c r="Y5" s="7" t="s">
        <v>46</v>
      </c>
    </row>
    <row r="6" spans="1:25" x14ac:dyDescent="0.2">
      <c r="A6" s="15" t="s">
        <v>64</v>
      </c>
      <c r="B6" s="18" t="s">
        <v>55</v>
      </c>
      <c r="C6" s="18" t="s">
        <v>48</v>
      </c>
      <c r="D6" s="18">
        <v>1</v>
      </c>
      <c r="E6" s="18">
        <v>2</v>
      </c>
      <c r="F6" s="18">
        <v>12660</v>
      </c>
      <c r="G6" s="18" t="s">
        <v>49</v>
      </c>
      <c r="H6" s="18" t="s">
        <v>886</v>
      </c>
      <c r="I6" s="18" t="s">
        <v>887</v>
      </c>
      <c r="J6" s="18">
        <v>100</v>
      </c>
      <c r="K6" s="18">
        <v>500</v>
      </c>
      <c r="L6" s="18" t="s">
        <v>52</v>
      </c>
      <c r="M6" s="18" t="s">
        <v>55</v>
      </c>
      <c r="N6" s="18" t="s">
        <v>52</v>
      </c>
      <c r="O6" s="18">
        <v>25649</v>
      </c>
      <c r="P6" s="18">
        <v>26148</v>
      </c>
      <c r="Q6" s="18">
        <v>1</v>
      </c>
      <c r="R6" s="18" t="s">
        <v>78</v>
      </c>
      <c r="S6" s="18">
        <v>12660</v>
      </c>
      <c r="U6" t="s">
        <v>888</v>
      </c>
      <c r="W6" t="s">
        <v>61</v>
      </c>
      <c r="X6">
        <v>1</v>
      </c>
      <c r="Y6" t="s">
        <v>889</v>
      </c>
    </row>
    <row r="7" spans="1:25" x14ac:dyDescent="0.2">
      <c r="A7" s="15" t="s">
        <v>64</v>
      </c>
      <c r="B7" s="18" t="s">
        <v>55</v>
      </c>
      <c r="C7" s="18" t="s">
        <v>48</v>
      </c>
      <c r="D7" s="18">
        <v>2</v>
      </c>
      <c r="E7" s="18">
        <v>1</v>
      </c>
      <c r="F7" s="18">
        <v>1054</v>
      </c>
      <c r="G7" s="18" t="s">
        <v>49</v>
      </c>
      <c r="H7" s="18" t="s">
        <v>886</v>
      </c>
      <c r="I7" s="18" t="s">
        <v>890</v>
      </c>
      <c r="J7" s="18">
        <v>100</v>
      </c>
      <c r="K7" s="18">
        <v>500</v>
      </c>
      <c r="L7" s="18" t="s">
        <v>52</v>
      </c>
      <c r="M7" s="18" t="s">
        <v>53</v>
      </c>
      <c r="N7" s="18" t="s">
        <v>52</v>
      </c>
      <c r="O7" s="18">
        <v>95</v>
      </c>
      <c r="P7" s="18">
        <v>594</v>
      </c>
      <c r="Q7" s="18">
        <v>1</v>
      </c>
      <c r="R7" s="18" t="s">
        <v>78</v>
      </c>
      <c r="S7" s="18">
        <v>13714</v>
      </c>
      <c r="U7" t="s">
        <v>888</v>
      </c>
      <c r="W7" t="s">
        <v>61</v>
      </c>
      <c r="X7">
        <v>1</v>
      </c>
      <c r="Y7" t="s">
        <v>891</v>
      </c>
    </row>
    <row r="8" spans="1:25" x14ac:dyDescent="0.2">
      <c r="A8" s="15" t="s">
        <v>64</v>
      </c>
      <c r="B8" s="18" t="s">
        <v>55</v>
      </c>
      <c r="C8" s="18" t="s">
        <v>48</v>
      </c>
      <c r="D8" s="18">
        <v>3</v>
      </c>
      <c r="E8" s="18"/>
      <c r="F8" s="18">
        <v>997394</v>
      </c>
      <c r="G8" s="18" t="s">
        <v>49</v>
      </c>
      <c r="H8" s="18" t="s">
        <v>886</v>
      </c>
      <c r="I8" s="18" t="s">
        <v>892</v>
      </c>
      <c r="J8" s="18">
        <v>98.68</v>
      </c>
      <c r="K8" s="18">
        <v>303</v>
      </c>
      <c r="L8" s="18" t="s">
        <v>52</v>
      </c>
      <c r="M8" s="18" t="s">
        <v>55</v>
      </c>
      <c r="N8" s="18" t="s">
        <v>58</v>
      </c>
      <c r="O8" s="18">
        <v>96</v>
      </c>
      <c r="P8" s="18">
        <v>595</v>
      </c>
      <c r="Q8" s="18">
        <v>1</v>
      </c>
      <c r="R8" s="18" t="s">
        <v>78</v>
      </c>
      <c r="S8" s="18">
        <v>1011108</v>
      </c>
      <c r="U8" t="s">
        <v>888</v>
      </c>
      <c r="W8" t="s">
        <v>84</v>
      </c>
      <c r="X8">
        <v>1</v>
      </c>
      <c r="Y8" t="s">
        <v>893</v>
      </c>
    </row>
    <row r="9" spans="1:25" x14ac:dyDescent="0.2">
      <c r="A9" s="15" t="s">
        <v>64</v>
      </c>
      <c r="B9" s="18" t="s">
        <v>55</v>
      </c>
      <c r="C9" s="18" t="s">
        <v>48</v>
      </c>
      <c r="D9" s="18">
        <v>4</v>
      </c>
      <c r="E9" s="18"/>
      <c r="F9" s="18">
        <v>13886</v>
      </c>
      <c r="G9" s="18" t="s">
        <v>49</v>
      </c>
      <c r="H9" s="18" t="s">
        <v>886</v>
      </c>
      <c r="I9" s="18" t="s">
        <v>894</v>
      </c>
      <c r="J9" s="18">
        <v>100</v>
      </c>
      <c r="K9" s="18">
        <v>500</v>
      </c>
      <c r="L9" s="18" t="s">
        <v>52</v>
      </c>
      <c r="M9" s="18" t="s">
        <v>55</v>
      </c>
      <c r="N9" s="18" t="s">
        <v>58</v>
      </c>
      <c r="O9" s="18">
        <v>130557</v>
      </c>
      <c r="P9" s="18">
        <v>131056</v>
      </c>
      <c r="Q9" s="18">
        <v>1</v>
      </c>
      <c r="R9" s="18" t="s">
        <v>78</v>
      </c>
      <c r="S9" s="18">
        <v>1024994</v>
      </c>
      <c r="U9" t="s">
        <v>895</v>
      </c>
      <c r="W9" t="s">
        <v>61</v>
      </c>
      <c r="X9">
        <v>1</v>
      </c>
      <c r="Y9" t="s">
        <v>896</v>
      </c>
    </row>
    <row r="10" spans="1:25" x14ac:dyDescent="0.2">
      <c r="A10" s="15" t="s">
        <v>64</v>
      </c>
      <c r="B10" s="18" t="s">
        <v>55</v>
      </c>
      <c r="C10" s="18" t="s">
        <v>48</v>
      </c>
      <c r="D10" s="18">
        <v>5</v>
      </c>
      <c r="E10" s="18"/>
      <c r="F10" s="18">
        <v>131049</v>
      </c>
      <c r="G10" s="18" t="s">
        <v>49</v>
      </c>
      <c r="H10" s="18" t="s">
        <v>886</v>
      </c>
      <c r="I10" s="18" t="s">
        <v>894</v>
      </c>
      <c r="J10" s="18">
        <v>99.8</v>
      </c>
      <c r="K10" s="18">
        <v>499</v>
      </c>
      <c r="L10" s="18" t="s">
        <v>52</v>
      </c>
      <c r="M10" s="18" t="s">
        <v>55</v>
      </c>
      <c r="N10" s="18" t="s">
        <v>52</v>
      </c>
      <c r="O10" s="18">
        <v>97</v>
      </c>
      <c r="P10" s="18">
        <v>596</v>
      </c>
      <c r="Q10" s="18">
        <v>1</v>
      </c>
      <c r="R10" s="18" t="s">
        <v>78</v>
      </c>
      <c r="S10" s="18">
        <v>1156043</v>
      </c>
      <c r="U10" t="s">
        <v>895</v>
      </c>
      <c r="W10" t="s">
        <v>61</v>
      </c>
      <c r="X10">
        <v>1</v>
      </c>
      <c r="Y10" t="s">
        <v>897</v>
      </c>
    </row>
    <row r="11" spans="1:25" x14ac:dyDescent="0.2">
      <c r="A11" s="15" t="s">
        <v>64</v>
      </c>
      <c r="B11" s="18" t="s">
        <v>55</v>
      </c>
      <c r="C11" s="18" t="s">
        <v>48</v>
      </c>
      <c r="D11" s="18">
        <v>6</v>
      </c>
      <c r="E11" s="18">
        <v>7</v>
      </c>
      <c r="F11" s="18">
        <v>183737</v>
      </c>
      <c r="G11" s="18" t="s">
        <v>49</v>
      </c>
      <c r="H11" s="18" t="s">
        <v>886</v>
      </c>
      <c r="I11" s="18" t="s">
        <v>898</v>
      </c>
      <c r="J11" s="18">
        <v>99.602000000000004</v>
      </c>
      <c r="K11" s="18">
        <v>500</v>
      </c>
      <c r="L11" s="18" t="s">
        <v>52</v>
      </c>
      <c r="M11" s="18" t="s">
        <v>55</v>
      </c>
      <c r="N11" s="18" t="s">
        <v>52</v>
      </c>
      <c r="O11" s="18">
        <v>95</v>
      </c>
      <c r="P11" s="18">
        <v>594</v>
      </c>
      <c r="Q11" s="18">
        <v>1</v>
      </c>
      <c r="R11" s="18" t="s">
        <v>78</v>
      </c>
      <c r="S11" s="18">
        <v>1339780</v>
      </c>
      <c r="U11" t="s">
        <v>231</v>
      </c>
      <c r="W11" t="s">
        <v>61</v>
      </c>
      <c r="X11">
        <v>1</v>
      </c>
      <c r="Y11" t="s">
        <v>899</v>
      </c>
    </row>
    <row r="12" spans="1:25" x14ac:dyDescent="0.2">
      <c r="A12" s="15" t="s">
        <v>64</v>
      </c>
      <c r="B12" s="18" t="s">
        <v>55</v>
      </c>
      <c r="C12" s="18" t="s">
        <v>48</v>
      </c>
      <c r="D12" s="18">
        <v>7</v>
      </c>
      <c r="E12" s="18">
        <v>6</v>
      </c>
      <c r="F12" s="18">
        <v>1054</v>
      </c>
      <c r="G12" s="18" t="s">
        <v>49</v>
      </c>
      <c r="H12" s="18" t="s">
        <v>886</v>
      </c>
      <c r="I12" s="18" t="s">
        <v>887</v>
      </c>
      <c r="J12" s="18">
        <v>99.8</v>
      </c>
      <c r="K12" s="18">
        <v>500</v>
      </c>
      <c r="L12" s="18" t="s">
        <v>52</v>
      </c>
      <c r="M12" s="18" t="s">
        <v>53</v>
      </c>
      <c r="N12" s="18" t="s">
        <v>52</v>
      </c>
      <c r="O12" s="18">
        <v>96</v>
      </c>
      <c r="P12" s="18">
        <v>595</v>
      </c>
      <c r="Q12" s="18">
        <v>1</v>
      </c>
      <c r="R12" s="18" t="s">
        <v>78</v>
      </c>
      <c r="S12" s="18">
        <v>1340834</v>
      </c>
      <c r="T12" t="s">
        <v>900</v>
      </c>
      <c r="V12" t="s">
        <v>233</v>
      </c>
      <c r="W12" t="s">
        <v>61</v>
      </c>
      <c r="X12">
        <v>1</v>
      </c>
      <c r="Y12" t="s">
        <v>901</v>
      </c>
    </row>
    <row r="13" spans="1:25" x14ac:dyDescent="0.2">
      <c r="A13" s="15" t="s">
        <v>64</v>
      </c>
      <c r="B13" s="18" t="s">
        <v>55</v>
      </c>
      <c r="C13" s="18" t="s">
        <v>48</v>
      </c>
      <c r="D13" s="18">
        <v>8</v>
      </c>
      <c r="E13" s="18">
        <v>9</v>
      </c>
      <c r="F13" s="18">
        <v>891557</v>
      </c>
      <c r="G13" s="18" t="s">
        <v>49</v>
      </c>
      <c r="H13" s="18" t="s">
        <v>886</v>
      </c>
      <c r="I13" s="18" t="s">
        <v>902</v>
      </c>
      <c r="J13" s="18">
        <v>100</v>
      </c>
      <c r="K13" s="18">
        <v>500</v>
      </c>
      <c r="L13" s="18" t="s">
        <v>52</v>
      </c>
      <c r="M13" s="18" t="s">
        <v>53</v>
      </c>
      <c r="N13" s="18" t="s">
        <v>58</v>
      </c>
      <c r="O13" s="18">
        <v>94</v>
      </c>
      <c r="P13" s="18">
        <v>593</v>
      </c>
      <c r="Q13" s="18">
        <v>1</v>
      </c>
      <c r="R13" s="18" t="s">
        <v>88</v>
      </c>
      <c r="S13" s="18">
        <v>891557</v>
      </c>
      <c r="U13" t="s">
        <v>60</v>
      </c>
      <c r="W13" t="s">
        <v>61</v>
      </c>
      <c r="X13">
        <v>1</v>
      </c>
      <c r="Y13" t="s">
        <v>903</v>
      </c>
    </row>
    <row r="14" spans="1:25" x14ac:dyDescent="0.2">
      <c r="A14" s="15" t="s">
        <v>64</v>
      </c>
      <c r="B14" s="18" t="s">
        <v>55</v>
      </c>
      <c r="C14" s="18" t="s">
        <v>48</v>
      </c>
      <c r="D14" s="18">
        <v>9</v>
      </c>
      <c r="E14" s="18">
        <v>8</v>
      </c>
      <c r="F14" s="18">
        <v>1054</v>
      </c>
      <c r="G14" s="18" t="s">
        <v>49</v>
      </c>
      <c r="H14" s="18" t="s">
        <v>886</v>
      </c>
      <c r="I14" s="18" t="s">
        <v>904</v>
      </c>
      <c r="J14" s="18">
        <v>100</v>
      </c>
      <c r="K14" s="18">
        <v>500</v>
      </c>
      <c r="L14" s="18" t="s">
        <v>52</v>
      </c>
      <c r="M14" s="18" t="s">
        <v>55</v>
      </c>
      <c r="N14" s="18" t="s">
        <v>58</v>
      </c>
      <c r="O14" s="18">
        <v>42018</v>
      </c>
      <c r="P14" s="18">
        <v>42517</v>
      </c>
      <c r="Q14" s="18">
        <v>1</v>
      </c>
      <c r="R14" s="18" t="s">
        <v>88</v>
      </c>
      <c r="S14" s="18">
        <v>892611</v>
      </c>
      <c r="U14" t="s">
        <v>60</v>
      </c>
      <c r="W14" t="s">
        <v>61</v>
      </c>
      <c r="X14">
        <v>1</v>
      </c>
      <c r="Y14" t="s">
        <v>905</v>
      </c>
    </row>
    <row r="15" spans="1:25" x14ac:dyDescent="0.2">
      <c r="A15" s="15" t="s">
        <v>64</v>
      </c>
      <c r="B15" s="18" t="s">
        <v>55</v>
      </c>
      <c r="C15" s="18" t="s">
        <v>48</v>
      </c>
      <c r="D15" s="18">
        <v>10</v>
      </c>
      <c r="E15" s="18">
        <v>11</v>
      </c>
      <c r="F15" s="18">
        <v>258245</v>
      </c>
      <c r="G15" s="18" t="s">
        <v>49</v>
      </c>
      <c r="H15" s="18" t="s">
        <v>886</v>
      </c>
      <c r="I15" s="18" t="s">
        <v>906</v>
      </c>
      <c r="J15" s="18">
        <v>100</v>
      </c>
      <c r="K15" s="18">
        <v>500</v>
      </c>
      <c r="L15" s="18" t="s">
        <v>52</v>
      </c>
      <c r="M15" s="18" t="s">
        <v>55</v>
      </c>
      <c r="N15" s="18" t="s">
        <v>52</v>
      </c>
      <c r="O15" s="18">
        <v>1818</v>
      </c>
      <c r="P15" s="18">
        <v>2317</v>
      </c>
      <c r="Q15" s="18">
        <v>1</v>
      </c>
      <c r="R15" s="18" t="s">
        <v>88</v>
      </c>
      <c r="S15" s="18">
        <v>1150856</v>
      </c>
      <c r="U15" t="s">
        <v>60</v>
      </c>
      <c r="W15" t="s">
        <v>61</v>
      </c>
      <c r="X15">
        <v>1</v>
      </c>
      <c r="Y15" t="s">
        <v>907</v>
      </c>
    </row>
    <row r="16" spans="1:25" x14ac:dyDescent="0.2">
      <c r="A16" s="15" t="s">
        <v>64</v>
      </c>
      <c r="B16" s="18" t="s">
        <v>55</v>
      </c>
      <c r="C16" s="18" t="s">
        <v>48</v>
      </c>
      <c r="D16" s="18">
        <v>11</v>
      </c>
      <c r="E16" s="18">
        <v>10</v>
      </c>
      <c r="F16" s="18">
        <v>1054</v>
      </c>
      <c r="G16" s="18" t="s">
        <v>49</v>
      </c>
      <c r="H16" s="18" t="s">
        <v>886</v>
      </c>
      <c r="I16" s="18" t="s">
        <v>908</v>
      </c>
      <c r="J16" s="18">
        <v>100</v>
      </c>
      <c r="K16" s="18">
        <v>500</v>
      </c>
      <c r="L16" s="18" t="s">
        <v>52</v>
      </c>
      <c r="M16" s="18" t="s">
        <v>53</v>
      </c>
      <c r="N16" s="18" t="s">
        <v>52</v>
      </c>
      <c r="O16" s="18">
        <v>105908</v>
      </c>
      <c r="P16" s="18">
        <v>106407</v>
      </c>
      <c r="Q16" s="18">
        <v>1</v>
      </c>
      <c r="R16" s="18" t="s">
        <v>88</v>
      </c>
      <c r="S16" s="18">
        <v>1151910</v>
      </c>
      <c r="U16" t="s">
        <v>60</v>
      </c>
      <c r="W16" t="s">
        <v>61</v>
      </c>
      <c r="X16">
        <v>1</v>
      </c>
      <c r="Y16" t="s">
        <v>909</v>
      </c>
    </row>
    <row r="17" spans="1:25" x14ac:dyDescent="0.2">
      <c r="A17" s="15" t="s">
        <v>64</v>
      </c>
      <c r="B17" s="18" t="s">
        <v>55</v>
      </c>
      <c r="C17" s="18" t="s">
        <v>48</v>
      </c>
      <c r="D17" s="18">
        <v>12</v>
      </c>
      <c r="E17" s="18">
        <v>13</v>
      </c>
      <c r="F17" s="18">
        <v>287731</v>
      </c>
      <c r="G17" s="18" t="s">
        <v>49</v>
      </c>
      <c r="H17" s="18" t="s">
        <v>886</v>
      </c>
      <c r="I17" s="18" t="s">
        <v>910</v>
      </c>
      <c r="J17" s="18">
        <v>100</v>
      </c>
      <c r="K17" s="18">
        <v>500</v>
      </c>
      <c r="L17" s="18" t="s">
        <v>52</v>
      </c>
      <c r="M17" s="18" t="s">
        <v>55</v>
      </c>
      <c r="N17" s="18" t="s">
        <v>52</v>
      </c>
      <c r="O17" s="18">
        <v>81252</v>
      </c>
      <c r="P17" s="18">
        <v>81751</v>
      </c>
      <c r="Q17" s="18">
        <v>1</v>
      </c>
      <c r="R17" s="18" t="s">
        <v>88</v>
      </c>
      <c r="S17" s="18">
        <v>1439641</v>
      </c>
      <c r="U17" t="s">
        <v>60</v>
      </c>
      <c r="W17" t="s">
        <v>61</v>
      </c>
      <c r="X17">
        <v>1</v>
      </c>
      <c r="Y17" t="s">
        <v>911</v>
      </c>
    </row>
    <row r="18" spans="1:25" x14ac:dyDescent="0.2">
      <c r="A18" s="15" t="s">
        <v>64</v>
      </c>
      <c r="B18" s="18" t="s">
        <v>55</v>
      </c>
      <c r="C18" s="18" t="s">
        <v>48</v>
      </c>
      <c r="D18" s="18">
        <v>13</v>
      </c>
      <c r="E18" s="18">
        <v>12</v>
      </c>
      <c r="F18" s="18">
        <v>1054</v>
      </c>
      <c r="G18" s="18" t="s">
        <v>49</v>
      </c>
      <c r="H18" s="18" t="s">
        <v>886</v>
      </c>
      <c r="I18" s="18" t="s">
        <v>912</v>
      </c>
      <c r="J18" s="18">
        <v>100</v>
      </c>
      <c r="K18" s="18">
        <v>500</v>
      </c>
      <c r="L18" s="18" t="s">
        <v>52</v>
      </c>
      <c r="M18" s="18" t="s">
        <v>53</v>
      </c>
      <c r="N18" s="18" t="s">
        <v>52</v>
      </c>
      <c r="O18" s="18">
        <v>13538</v>
      </c>
      <c r="P18" s="18">
        <v>14037</v>
      </c>
      <c r="Q18" s="18">
        <v>1</v>
      </c>
      <c r="R18" s="18" t="s">
        <v>88</v>
      </c>
      <c r="S18" s="18">
        <v>1440695</v>
      </c>
      <c r="U18" t="s">
        <v>60</v>
      </c>
      <c r="W18" t="s">
        <v>61</v>
      </c>
      <c r="X18">
        <v>1</v>
      </c>
      <c r="Y18" t="s">
        <v>913</v>
      </c>
    </row>
    <row r="19" spans="1:25" x14ac:dyDescent="0.2">
      <c r="A19" s="40">
        <v>1</v>
      </c>
      <c r="B19" s="40" t="s">
        <v>47</v>
      </c>
      <c r="C19" s="36" t="s">
        <v>48</v>
      </c>
      <c r="D19" s="36">
        <v>14</v>
      </c>
      <c r="E19" s="36">
        <v>15</v>
      </c>
      <c r="F19" s="36">
        <v>1814135</v>
      </c>
      <c r="G19" s="36" t="s">
        <v>49</v>
      </c>
      <c r="H19" s="36" t="s">
        <v>886</v>
      </c>
      <c r="I19" s="36" t="s">
        <v>914</v>
      </c>
      <c r="J19" s="36">
        <v>100</v>
      </c>
      <c r="K19" s="36">
        <v>500</v>
      </c>
      <c r="L19" s="36" t="s">
        <v>52</v>
      </c>
      <c r="M19" s="36" t="s">
        <v>53</v>
      </c>
      <c r="N19" s="36" t="s">
        <v>52</v>
      </c>
      <c r="O19" s="36">
        <v>96</v>
      </c>
      <c r="P19" s="36">
        <v>595</v>
      </c>
      <c r="Q19" s="36">
        <v>1</v>
      </c>
      <c r="R19" s="36" t="s">
        <v>88</v>
      </c>
      <c r="S19" s="36">
        <v>3254830</v>
      </c>
      <c r="U19" t="s">
        <v>915</v>
      </c>
      <c r="W19" t="s">
        <v>61</v>
      </c>
      <c r="X19">
        <v>1</v>
      </c>
      <c r="Y19" t="s">
        <v>916</v>
      </c>
    </row>
    <row r="20" spans="1:25" x14ac:dyDescent="0.2">
      <c r="A20" s="40">
        <v>2</v>
      </c>
      <c r="B20" s="40" t="s">
        <v>47</v>
      </c>
      <c r="C20" s="36" t="s">
        <v>48</v>
      </c>
      <c r="D20" s="36">
        <v>15</v>
      </c>
      <c r="E20" s="36">
        <v>14</v>
      </c>
      <c r="F20" s="36">
        <v>1</v>
      </c>
      <c r="G20" s="36" t="s">
        <v>49</v>
      </c>
      <c r="H20" s="36" t="s">
        <v>886</v>
      </c>
      <c r="I20" s="36" t="s">
        <v>917</v>
      </c>
      <c r="J20" s="36">
        <v>100</v>
      </c>
      <c r="K20" s="36">
        <v>500</v>
      </c>
      <c r="L20" s="36" t="s">
        <v>52</v>
      </c>
      <c r="M20" s="36" t="s">
        <v>55</v>
      </c>
      <c r="N20" s="36" t="s">
        <v>52</v>
      </c>
      <c r="O20" s="36">
        <v>98</v>
      </c>
      <c r="P20" s="36">
        <v>597</v>
      </c>
      <c r="Q20" s="36">
        <v>1</v>
      </c>
      <c r="R20" s="36" t="s">
        <v>88</v>
      </c>
      <c r="S20" s="36">
        <v>3254831</v>
      </c>
      <c r="U20" t="s">
        <v>915</v>
      </c>
      <c r="W20" t="s">
        <v>61</v>
      </c>
      <c r="X20">
        <v>1</v>
      </c>
      <c r="Y20" t="s">
        <v>918</v>
      </c>
    </row>
    <row r="21" spans="1:25" x14ac:dyDescent="0.2">
      <c r="A21" s="15" t="s">
        <v>64</v>
      </c>
      <c r="B21" s="18" t="s">
        <v>55</v>
      </c>
      <c r="C21" s="18" t="s">
        <v>48</v>
      </c>
      <c r="D21" s="18">
        <v>16</v>
      </c>
      <c r="E21" s="18">
        <v>17</v>
      </c>
      <c r="F21" s="18">
        <v>102433</v>
      </c>
      <c r="G21" s="18" t="s">
        <v>49</v>
      </c>
      <c r="H21" s="18" t="s">
        <v>886</v>
      </c>
      <c r="I21" s="18" t="s">
        <v>919</v>
      </c>
      <c r="J21" s="18">
        <v>100</v>
      </c>
      <c r="K21" s="18">
        <v>500</v>
      </c>
      <c r="L21" s="18" t="s">
        <v>52</v>
      </c>
      <c r="M21" s="18" t="s">
        <v>53</v>
      </c>
      <c r="N21" s="18" t="s">
        <v>58</v>
      </c>
      <c r="O21" s="18">
        <v>115</v>
      </c>
      <c r="P21" s="18">
        <v>614</v>
      </c>
      <c r="Q21" s="18">
        <v>1</v>
      </c>
      <c r="R21" s="18" t="s">
        <v>88</v>
      </c>
      <c r="S21" s="18">
        <v>3357264</v>
      </c>
      <c r="U21" t="s">
        <v>915</v>
      </c>
      <c r="W21" t="s">
        <v>61</v>
      </c>
      <c r="X21">
        <v>1</v>
      </c>
      <c r="Y21" t="s">
        <v>920</v>
      </c>
    </row>
    <row r="22" spans="1:25" x14ac:dyDescent="0.2">
      <c r="A22" s="15" t="s">
        <v>64</v>
      </c>
      <c r="B22" s="18" t="s">
        <v>55</v>
      </c>
      <c r="C22" s="18" t="s">
        <v>48</v>
      </c>
      <c r="D22" s="18">
        <v>17</v>
      </c>
      <c r="E22" s="18">
        <v>16</v>
      </c>
      <c r="F22" s="18">
        <v>1054</v>
      </c>
      <c r="G22" s="18" t="s">
        <v>49</v>
      </c>
      <c r="H22" s="18" t="s">
        <v>886</v>
      </c>
      <c r="I22" s="18" t="s">
        <v>921</v>
      </c>
      <c r="J22" s="18">
        <v>100</v>
      </c>
      <c r="K22" s="18">
        <v>500</v>
      </c>
      <c r="L22" s="18" t="s">
        <v>52</v>
      </c>
      <c r="M22" s="18" t="s">
        <v>55</v>
      </c>
      <c r="N22" s="18" t="s">
        <v>58</v>
      </c>
      <c r="O22" s="18">
        <v>9537</v>
      </c>
      <c r="P22" s="18">
        <v>10036</v>
      </c>
      <c r="Q22" s="18">
        <v>1</v>
      </c>
      <c r="R22" s="18" t="s">
        <v>88</v>
      </c>
      <c r="S22" s="18">
        <v>3358318</v>
      </c>
      <c r="U22" t="s">
        <v>915</v>
      </c>
      <c r="W22" t="s">
        <v>61</v>
      </c>
      <c r="X22">
        <v>1</v>
      </c>
      <c r="Y22" t="s">
        <v>922</v>
      </c>
    </row>
    <row r="23" spans="1:25" x14ac:dyDescent="0.2">
      <c r="A23" s="41"/>
      <c r="B23" s="24" t="s">
        <v>47</v>
      </c>
      <c r="C23" s="24" t="s">
        <v>48</v>
      </c>
      <c r="D23" s="24">
        <v>18</v>
      </c>
      <c r="E23" s="24"/>
      <c r="F23" s="24">
        <v>30047</v>
      </c>
      <c r="G23" s="24" t="s">
        <v>49</v>
      </c>
      <c r="H23" s="24" t="s">
        <v>886</v>
      </c>
      <c r="I23" s="24" t="s">
        <v>923</v>
      </c>
      <c r="J23" s="24">
        <v>97.5</v>
      </c>
      <c r="K23" s="24">
        <v>40</v>
      </c>
      <c r="L23" s="24" t="s">
        <v>52</v>
      </c>
      <c r="M23" s="24" t="s">
        <v>53</v>
      </c>
      <c r="N23" s="24" t="s">
        <v>52</v>
      </c>
      <c r="O23" s="24">
        <v>47251</v>
      </c>
      <c r="P23" s="24">
        <v>47750</v>
      </c>
      <c r="Q23" s="24">
        <v>1</v>
      </c>
      <c r="R23" s="24" t="s">
        <v>100</v>
      </c>
      <c r="S23" s="24">
        <v>30047</v>
      </c>
      <c r="U23" t="s">
        <v>924</v>
      </c>
      <c r="W23" t="s">
        <v>84</v>
      </c>
      <c r="X23">
        <v>1</v>
      </c>
      <c r="Y23" t="s">
        <v>925</v>
      </c>
    </row>
    <row r="24" spans="1:25" x14ac:dyDescent="0.2">
      <c r="A24" s="40">
        <v>3</v>
      </c>
      <c r="B24" s="40" t="s">
        <v>47</v>
      </c>
      <c r="C24" s="36" t="s">
        <v>48</v>
      </c>
      <c r="D24" s="36">
        <v>19</v>
      </c>
      <c r="E24" s="36">
        <v>20</v>
      </c>
      <c r="F24" s="36">
        <v>878117</v>
      </c>
      <c r="G24" s="36" t="s">
        <v>49</v>
      </c>
      <c r="H24" s="36" t="s">
        <v>886</v>
      </c>
      <c r="I24" s="36" t="s">
        <v>926</v>
      </c>
      <c r="J24" s="36">
        <v>100</v>
      </c>
      <c r="K24" s="36">
        <v>500</v>
      </c>
      <c r="L24" s="36" t="s">
        <v>52</v>
      </c>
      <c r="M24" s="36" t="s">
        <v>53</v>
      </c>
      <c r="N24" s="36" t="s">
        <v>52</v>
      </c>
      <c r="O24" s="36">
        <v>5016</v>
      </c>
      <c r="P24" s="36">
        <v>5515</v>
      </c>
      <c r="Q24" s="36">
        <v>1</v>
      </c>
      <c r="R24" s="36" t="s">
        <v>100</v>
      </c>
      <c r="S24" s="36">
        <v>908164</v>
      </c>
      <c r="U24" t="s">
        <v>927</v>
      </c>
      <c r="W24" t="s">
        <v>61</v>
      </c>
      <c r="X24">
        <v>1</v>
      </c>
      <c r="Y24" t="s">
        <v>928</v>
      </c>
    </row>
    <row r="25" spans="1:25" x14ac:dyDescent="0.2">
      <c r="A25" s="40">
        <v>4</v>
      </c>
      <c r="B25" s="40" t="s">
        <v>47</v>
      </c>
      <c r="C25" s="36" t="s">
        <v>48</v>
      </c>
      <c r="D25" s="36">
        <v>20</v>
      </c>
      <c r="E25" s="36">
        <v>19</v>
      </c>
      <c r="F25" s="36">
        <v>1</v>
      </c>
      <c r="G25" s="36" t="s">
        <v>49</v>
      </c>
      <c r="H25" s="36" t="s">
        <v>886</v>
      </c>
      <c r="I25" s="36" t="s">
        <v>929</v>
      </c>
      <c r="J25" s="36">
        <v>98.403000000000006</v>
      </c>
      <c r="K25" s="36">
        <v>500</v>
      </c>
      <c r="L25" s="36" t="s">
        <v>52</v>
      </c>
      <c r="M25" s="36" t="s">
        <v>55</v>
      </c>
      <c r="N25" s="36" t="s">
        <v>52</v>
      </c>
      <c r="O25" s="36">
        <v>117548</v>
      </c>
      <c r="P25" s="36">
        <v>118047</v>
      </c>
      <c r="Q25" s="36">
        <v>1</v>
      </c>
      <c r="R25" s="36" t="s">
        <v>100</v>
      </c>
      <c r="S25" s="36">
        <v>908165</v>
      </c>
      <c r="U25" t="s">
        <v>927</v>
      </c>
      <c r="W25" t="s">
        <v>61</v>
      </c>
      <c r="X25">
        <v>1</v>
      </c>
      <c r="Y25" t="s">
        <v>930</v>
      </c>
    </row>
    <row r="26" spans="1:25" x14ac:dyDescent="0.2">
      <c r="A26" s="40">
        <v>5</v>
      </c>
      <c r="B26" s="40" t="s">
        <v>47</v>
      </c>
      <c r="C26" s="36" t="s">
        <v>48</v>
      </c>
      <c r="D26" s="36">
        <v>21</v>
      </c>
      <c r="E26" s="36">
        <v>22</v>
      </c>
      <c r="F26" s="36">
        <v>218621</v>
      </c>
      <c r="G26" s="36" t="s">
        <v>49</v>
      </c>
      <c r="H26" s="36" t="s">
        <v>886</v>
      </c>
      <c r="I26" s="36" t="s">
        <v>931</v>
      </c>
      <c r="J26" s="36">
        <v>100</v>
      </c>
      <c r="K26" s="36">
        <v>500</v>
      </c>
      <c r="L26" s="36" t="s">
        <v>52</v>
      </c>
      <c r="M26" s="36" t="s">
        <v>55</v>
      </c>
      <c r="N26" s="36" t="s">
        <v>58</v>
      </c>
      <c r="O26" s="36">
        <v>98</v>
      </c>
      <c r="P26" s="36">
        <v>597</v>
      </c>
      <c r="Q26" s="36">
        <v>1</v>
      </c>
      <c r="R26" s="36" t="s">
        <v>100</v>
      </c>
      <c r="S26" s="36">
        <v>1126786</v>
      </c>
      <c r="U26" t="s">
        <v>927</v>
      </c>
      <c r="W26" t="s">
        <v>61</v>
      </c>
      <c r="X26">
        <v>1</v>
      </c>
      <c r="Y26" t="s">
        <v>932</v>
      </c>
    </row>
    <row r="27" spans="1:25" x14ac:dyDescent="0.2">
      <c r="A27" s="40">
        <v>6</v>
      </c>
      <c r="B27" s="40" t="s">
        <v>47</v>
      </c>
      <c r="C27" s="36" t="s">
        <v>48</v>
      </c>
      <c r="D27" s="36">
        <v>22</v>
      </c>
      <c r="E27" s="36">
        <v>21</v>
      </c>
      <c r="F27" s="36">
        <v>1</v>
      </c>
      <c r="G27" s="36" t="s">
        <v>49</v>
      </c>
      <c r="H27" s="36" t="s">
        <v>886</v>
      </c>
      <c r="I27" s="36" t="s">
        <v>933</v>
      </c>
      <c r="J27" s="36">
        <v>99.8</v>
      </c>
      <c r="K27" s="36">
        <v>500</v>
      </c>
      <c r="L27" s="36" t="s">
        <v>52</v>
      </c>
      <c r="M27" s="36" t="s">
        <v>53</v>
      </c>
      <c r="N27" s="36" t="s">
        <v>58</v>
      </c>
      <c r="O27" s="36">
        <v>207</v>
      </c>
      <c r="P27" s="36">
        <v>706</v>
      </c>
      <c r="Q27" s="36">
        <v>1</v>
      </c>
      <c r="R27" s="36" t="s">
        <v>100</v>
      </c>
      <c r="S27" s="36">
        <v>1126787</v>
      </c>
      <c r="U27" t="s">
        <v>927</v>
      </c>
      <c r="W27" t="s">
        <v>61</v>
      </c>
      <c r="X27">
        <v>1</v>
      </c>
      <c r="Y27" t="s">
        <v>934</v>
      </c>
    </row>
    <row r="28" spans="1:25" x14ac:dyDescent="0.2">
      <c r="A28" s="40">
        <v>7</v>
      </c>
      <c r="B28" s="40" t="s">
        <v>47</v>
      </c>
      <c r="C28" s="36" t="s">
        <v>48</v>
      </c>
      <c r="D28" s="36">
        <v>23</v>
      </c>
      <c r="E28" s="36"/>
      <c r="F28" s="36">
        <v>246693</v>
      </c>
      <c r="G28" s="36" t="s">
        <v>49</v>
      </c>
      <c r="H28" s="36" t="s">
        <v>886</v>
      </c>
      <c r="I28" s="36" t="s">
        <v>935</v>
      </c>
      <c r="J28" s="36">
        <v>99.2</v>
      </c>
      <c r="K28" s="36">
        <v>500</v>
      </c>
      <c r="L28" s="36" t="s">
        <v>52</v>
      </c>
      <c r="M28" s="36" t="s">
        <v>55</v>
      </c>
      <c r="N28" s="36" t="s">
        <v>58</v>
      </c>
      <c r="O28" s="36">
        <v>27025</v>
      </c>
      <c r="P28" s="36">
        <v>27524</v>
      </c>
      <c r="Q28" s="36">
        <v>1</v>
      </c>
      <c r="R28" s="36" t="s">
        <v>100</v>
      </c>
      <c r="S28" s="36">
        <v>1373480</v>
      </c>
      <c r="U28" t="s">
        <v>927</v>
      </c>
      <c r="W28" t="s">
        <v>61</v>
      </c>
      <c r="X28">
        <v>1</v>
      </c>
      <c r="Y28" t="s">
        <v>936</v>
      </c>
    </row>
    <row r="29" spans="1:25" x14ac:dyDescent="0.2">
      <c r="A29" s="40">
        <v>8</v>
      </c>
      <c r="B29" s="40" t="s">
        <v>47</v>
      </c>
      <c r="C29" s="36" t="s">
        <v>48</v>
      </c>
      <c r="D29" s="36">
        <v>24</v>
      </c>
      <c r="E29" s="36">
        <v>25</v>
      </c>
      <c r="F29" s="36">
        <v>123000</v>
      </c>
      <c r="G29" s="36" t="s">
        <v>49</v>
      </c>
      <c r="H29" s="36" t="s">
        <v>886</v>
      </c>
      <c r="I29" s="36" t="s">
        <v>937</v>
      </c>
      <c r="J29" s="36">
        <v>99.6</v>
      </c>
      <c r="K29" s="36">
        <v>499</v>
      </c>
      <c r="L29" s="36" t="s">
        <v>52</v>
      </c>
      <c r="M29" s="36" t="s">
        <v>55</v>
      </c>
      <c r="N29" s="36" t="s">
        <v>58</v>
      </c>
      <c r="O29" s="36">
        <v>110</v>
      </c>
      <c r="P29" s="36">
        <v>609</v>
      </c>
      <c r="Q29" s="36">
        <v>1</v>
      </c>
      <c r="R29" s="36" t="s">
        <v>100</v>
      </c>
      <c r="S29" s="36">
        <v>1496480</v>
      </c>
      <c r="U29" t="s">
        <v>938</v>
      </c>
      <c r="W29" t="s">
        <v>61</v>
      </c>
      <c r="X29">
        <v>1</v>
      </c>
      <c r="Y29" t="s">
        <v>939</v>
      </c>
    </row>
    <row r="30" spans="1:25" x14ac:dyDescent="0.2">
      <c r="A30" s="40">
        <v>9</v>
      </c>
      <c r="B30" s="40" t="s">
        <v>47</v>
      </c>
      <c r="C30" s="36" t="s">
        <v>48</v>
      </c>
      <c r="D30" s="36">
        <v>25</v>
      </c>
      <c r="E30" s="36">
        <v>24</v>
      </c>
      <c r="F30" s="36">
        <v>1</v>
      </c>
      <c r="G30" s="36" t="s">
        <v>49</v>
      </c>
      <c r="H30" s="36" t="s">
        <v>886</v>
      </c>
      <c r="I30" s="36" t="s">
        <v>940</v>
      </c>
      <c r="J30" s="36">
        <v>99.600999999999999</v>
      </c>
      <c r="K30" s="36">
        <v>500</v>
      </c>
      <c r="L30" s="36" t="s">
        <v>52</v>
      </c>
      <c r="M30" s="36" t="s">
        <v>53</v>
      </c>
      <c r="N30" s="36" t="s">
        <v>58</v>
      </c>
      <c r="O30" s="36">
        <v>95</v>
      </c>
      <c r="P30" s="36">
        <v>594</v>
      </c>
      <c r="Q30" s="36">
        <v>1</v>
      </c>
      <c r="R30" s="36" t="s">
        <v>100</v>
      </c>
      <c r="S30" s="36">
        <v>1496481</v>
      </c>
      <c r="U30" t="s">
        <v>938</v>
      </c>
      <c r="W30" t="s">
        <v>61</v>
      </c>
      <c r="X30">
        <v>1</v>
      </c>
      <c r="Y30" t="s">
        <v>941</v>
      </c>
    </row>
    <row r="31" spans="1:25" x14ac:dyDescent="0.2">
      <c r="A31" s="41"/>
      <c r="B31" s="24" t="s">
        <v>47</v>
      </c>
      <c r="C31" s="24" t="s">
        <v>48</v>
      </c>
      <c r="D31" s="24">
        <v>26</v>
      </c>
      <c r="E31" s="24"/>
      <c r="F31" s="24"/>
      <c r="G31" s="24" t="s">
        <v>49</v>
      </c>
      <c r="H31" s="24" t="s">
        <v>886</v>
      </c>
      <c r="I31" s="24" t="s">
        <v>942</v>
      </c>
      <c r="J31" s="24">
        <v>75.757999999999996</v>
      </c>
      <c r="K31" s="24">
        <v>99</v>
      </c>
      <c r="L31" s="24" t="s">
        <v>52</v>
      </c>
      <c r="M31" s="24" t="s">
        <v>53</v>
      </c>
      <c r="N31" s="24" t="s">
        <v>52</v>
      </c>
      <c r="O31" s="24">
        <v>146593</v>
      </c>
      <c r="P31" s="24">
        <v>147092</v>
      </c>
      <c r="Q31" s="24">
        <v>0</v>
      </c>
      <c r="R31" s="24" t="s">
        <v>78</v>
      </c>
      <c r="S31" s="24">
        <v>1267705</v>
      </c>
      <c r="W31" t="s">
        <v>84</v>
      </c>
      <c r="X31">
        <v>1</v>
      </c>
      <c r="Y31" t="s">
        <v>943</v>
      </c>
    </row>
    <row r="32" spans="1:25" x14ac:dyDescent="0.2">
      <c r="A32" s="41"/>
      <c r="B32" s="24" t="s">
        <v>47</v>
      </c>
      <c r="C32" s="24" t="s">
        <v>48</v>
      </c>
      <c r="D32" s="24">
        <v>27</v>
      </c>
      <c r="E32" s="24"/>
      <c r="F32" s="24"/>
      <c r="G32" s="24" t="s">
        <v>49</v>
      </c>
      <c r="H32" s="24" t="s">
        <v>886</v>
      </c>
      <c r="I32" s="24" t="s">
        <v>944</v>
      </c>
      <c r="J32" s="24">
        <v>80.488</v>
      </c>
      <c r="K32" s="24">
        <v>492</v>
      </c>
      <c r="L32" s="24" t="s">
        <v>52</v>
      </c>
      <c r="M32" s="24" t="s">
        <v>53</v>
      </c>
      <c r="N32" s="24" t="s">
        <v>58</v>
      </c>
      <c r="O32" s="24">
        <v>97</v>
      </c>
      <c r="P32" s="24">
        <v>596</v>
      </c>
      <c r="Q32" s="24">
        <v>0</v>
      </c>
      <c r="R32" s="24" t="s">
        <v>100</v>
      </c>
      <c r="S32" s="24">
        <v>718330</v>
      </c>
      <c r="W32" t="s">
        <v>84</v>
      </c>
      <c r="X32">
        <v>1</v>
      </c>
      <c r="Y32" t="s">
        <v>945</v>
      </c>
    </row>
    <row r="33" spans="1:25" x14ac:dyDescent="0.2">
      <c r="A33" s="41"/>
      <c r="B33" s="24" t="s">
        <v>47</v>
      </c>
      <c r="C33" s="24" t="s">
        <v>48</v>
      </c>
      <c r="D33" s="24">
        <v>28</v>
      </c>
      <c r="E33" s="24"/>
      <c r="F33" s="24"/>
      <c r="G33" s="24" t="s">
        <v>49</v>
      </c>
      <c r="H33" s="24" t="s">
        <v>886</v>
      </c>
      <c r="I33" s="24" t="s">
        <v>946</v>
      </c>
      <c r="J33" s="24">
        <v>70.86</v>
      </c>
      <c r="K33" s="24">
        <v>466</v>
      </c>
      <c r="L33" s="24" t="s">
        <v>52</v>
      </c>
      <c r="M33" s="24" t="s">
        <v>53</v>
      </c>
      <c r="N33" s="24" t="s">
        <v>58</v>
      </c>
      <c r="O33" s="24">
        <v>96</v>
      </c>
      <c r="P33" s="24">
        <v>595</v>
      </c>
      <c r="Q33" s="24">
        <v>0</v>
      </c>
      <c r="R33" s="24" t="s">
        <v>100</v>
      </c>
      <c r="S33" s="24">
        <v>1320906</v>
      </c>
      <c r="W33" t="s">
        <v>84</v>
      </c>
      <c r="X33">
        <v>1</v>
      </c>
      <c r="Y33" t="s">
        <v>947</v>
      </c>
    </row>
    <row r="34" spans="1:25" x14ac:dyDescent="0.2">
      <c r="A34" s="42"/>
      <c r="B34" s="35" t="s">
        <v>47</v>
      </c>
      <c r="C34" s="35" t="s">
        <v>48</v>
      </c>
      <c r="D34" s="35">
        <v>29</v>
      </c>
      <c r="E34" s="35"/>
      <c r="F34" s="35"/>
      <c r="G34" s="35" t="s">
        <v>49</v>
      </c>
      <c r="H34" s="35" t="s">
        <v>886</v>
      </c>
      <c r="I34" s="35" t="s">
        <v>948</v>
      </c>
      <c r="J34" s="35"/>
      <c r="K34" s="35"/>
      <c r="L34" s="35" t="s">
        <v>52</v>
      </c>
      <c r="M34" s="35" t="s">
        <v>55</v>
      </c>
      <c r="N34" s="35"/>
      <c r="O34" s="35">
        <v>50962</v>
      </c>
      <c r="P34" s="35">
        <v>51461</v>
      </c>
      <c r="Q34" s="35">
        <v>0</v>
      </c>
      <c r="R34" s="35"/>
      <c r="S34" s="35"/>
      <c r="X34">
        <v>1</v>
      </c>
      <c r="Y34" t="s">
        <v>949</v>
      </c>
    </row>
    <row r="35" spans="1:25" x14ac:dyDescent="0.2">
      <c r="A35" s="41"/>
      <c r="B35" s="24" t="s">
        <v>47</v>
      </c>
      <c r="C35" s="24" t="s">
        <v>48</v>
      </c>
      <c r="D35" s="24">
        <v>30</v>
      </c>
      <c r="E35" s="24"/>
      <c r="F35" s="24"/>
      <c r="G35" s="24" t="s">
        <v>49</v>
      </c>
      <c r="H35" s="24" t="s">
        <v>886</v>
      </c>
      <c r="I35" s="24" t="s">
        <v>923</v>
      </c>
      <c r="J35" s="24">
        <v>92.183999999999997</v>
      </c>
      <c r="K35" s="24">
        <v>497</v>
      </c>
      <c r="L35" s="24" t="s">
        <v>52</v>
      </c>
      <c r="M35" s="24" t="s">
        <v>55</v>
      </c>
      <c r="N35" s="24" t="s">
        <v>58</v>
      </c>
      <c r="O35" s="24">
        <v>95</v>
      </c>
      <c r="P35" s="24">
        <v>594</v>
      </c>
      <c r="Q35" s="24">
        <v>0</v>
      </c>
      <c r="R35" s="24" t="s">
        <v>100</v>
      </c>
      <c r="S35" s="24">
        <v>1320909</v>
      </c>
      <c r="W35" t="s">
        <v>84</v>
      </c>
      <c r="X35">
        <v>1</v>
      </c>
      <c r="Y35" t="s">
        <v>950</v>
      </c>
    </row>
    <row r="36" spans="1:25" x14ac:dyDescent="0.2">
      <c r="A36" s="40">
        <v>10</v>
      </c>
      <c r="B36" s="40" t="s">
        <v>47</v>
      </c>
      <c r="C36" s="36" t="s">
        <v>48</v>
      </c>
      <c r="D36" s="36">
        <v>31</v>
      </c>
      <c r="E36" s="36"/>
      <c r="F36" s="36"/>
      <c r="G36" s="36" t="s">
        <v>49</v>
      </c>
      <c r="H36" s="36" t="s">
        <v>886</v>
      </c>
      <c r="I36" s="36" t="s">
        <v>951</v>
      </c>
      <c r="J36" s="36">
        <v>96.805999999999997</v>
      </c>
      <c r="K36" s="36">
        <v>500</v>
      </c>
      <c r="L36" s="36" t="s">
        <v>52</v>
      </c>
      <c r="M36" s="36" t="s">
        <v>53</v>
      </c>
      <c r="N36" s="36" t="s">
        <v>58</v>
      </c>
      <c r="O36" s="36">
        <v>18925</v>
      </c>
      <c r="P36" s="36">
        <v>19424</v>
      </c>
      <c r="Q36" s="36">
        <v>0</v>
      </c>
      <c r="R36" s="36" t="s">
        <v>100</v>
      </c>
      <c r="S36" s="36">
        <v>574890</v>
      </c>
      <c r="W36" t="s">
        <v>84</v>
      </c>
      <c r="X36">
        <v>1</v>
      </c>
      <c r="Y36" t="s">
        <v>952</v>
      </c>
    </row>
    <row r="37" spans="1:25" x14ac:dyDescent="0.2">
      <c r="A37" s="40">
        <v>11</v>
      </c>
      <c r="B37" s="40" t="s">
        <v>47</v>
      </c>
      <c r="C37" s="36" t="s">
        <v>48</v>
      </c>
      <c r="D37" s="36">
        <v>32</v>
      </c>
      <c r="E37" s="36"/>
      <c r="F37" s="36"/>
      <c r="G37" s="36" t="s">
        <v>49</v>
      </c>
      <c r="H37" s="36" t="s">
        <v>886</v>
      </c>
      <c r="I37" s="36" t="s">
        <v>953</v>
      </c>
      <c r="J37" s="36">
        <v>91.27</v>
      </c>
      <c r="K37" s="36">
        <v>499</v>
      </c>
      <c r="L37" s="36" t="s">
        <v>52</v>
      </c>
      <c r="M37" s="36" t="s">
        <v>55</v>
      </c>
      <c r="N37" s="36" t="s">
        <v>58</v>
      </c>
      <c r="O37" s="36">
        <v>96</v>
      </c>
      <c r="P37" s="36">
        <v>595</v>
      </c>
      <c r="Q37" s="36">
        <v>0</v>
      </c>
      <c r="R37" s="36" t="s">
        <v>100</v>
      </c>
      <c r="S37" s="36">
        <v>577220</v>
      </c>
      <c r="W37" t="s">
        <v>84</v>
      </c>
      <c r="X37">
        <v>1</v>
      </c>
      <c r="Y37" t="s">
        <v>954</v>
      </c>
    </row>
    <row r="38" spans="1:25" x14ac:dyDescent="0.2">
      <c r="A38" s="24"/>
      <c r="B38" s="24" t="s">
        <v>47</v>
      </c>
      <c r="C38" s="24" t="s">
        <v>48</v>
      </c>
      <c r="D38" s="24">
        <v>33</v>
      </c>
      <c r="E38" s="24"/>
      <c r="F38" s="24"/>
      <c r="G38" s="24" t="s">
        <v>49</v>
      </c>
      <c r="H38" s="24" t="s">
        <v>886</v>
      </c>
      <c r="I38" s="24" t="s">
        <v>955</v>
      </c>
      <c r="J38" s="24">
        <v>92.6</v>
      </c>
      <c r="K38" s="24">
        <v>498</v>
      </c>
      <c r="L38" s="24" t="s">
        <v>52</v>
      </c>
      <c r="M38" s="24" t="s">
        <v>53</v>
      </c>
      <c r="N38" s="24" t="s">
        <v>58</v>
      </c>
      <c r="O38" s="24">
        <v>97</v>
      </c>
      <c r="P38" s="24">
        <v>596</v>
      </c>
      <c r="Q38" s="24">
        <v>0</v>
      </c>
      <c r="R38" s="24" t="s">
        <v>100</v>
      </c>
      <c r="S38" s="24">
        <v>577218</v>
      </c>
      <c r="W38" t="s">
        <v>84</v>
      </c>
      <c r="X38">
        <v>1</v>
      </c>
      <c r="Y38" t="s">
        <v>956</v>
      </c>
    </row>
    <row r="39" spans="1:25" x14ac:dyDescent="0.2">
      <c r="A39" s="24"/>
      <c r="B39" s="24" t="s">
        <v>47</v>
      </c>
      <c r="C39" s="24" t="s">
        <v>48</v>
      </c>
      <c r="D39" s="24">
        <v>34</v>
      </c>
      <c r="E39" s="24"/>
      <c r="F39" s="24"/>
      <c r="G39" s="24" t="s">
        <v>49</v>
      </c>
      <c r="H39" s="24" t="s">
        <v>886</v>
      </c>
      <c r="I39" s="24" t="s">
        <v>955</v>
      </c>
      <c r="J39" s="24">
        <v>86.391999999999996</v>
      </c>
      <c r="K39" s="24">
        <v>439</v>
      </c>
      <c r="L39" s="24" t="s">
        <v>52</v>
      </c>
      <c r="M39" s="24" t="s">
        <v>55</v>
      </c>
      <c r="N39" s="24" t="s">
        <v>58</v>
      </c>
      <c r="O39" s="24">
        <v>2704</v>
      </c>
      <c r="P39" s="24">
        <v>3203</v>
      </c>
      <c r="Q39" s="24">
        <v>0</v>
      </c>
      <c r="R39" s="24" t="s">
        <v>100</v>
      </c>
      <c r="S39" s="24">
        <v>574889</v>
      </c>
      <c r="W39" t="s">
        <v>84</v>
      </c>
      <c r="X39">
        <v>1</v>
      </c>
      <c r="Y39" t="s">
        <v>957</v>
      </c>
    </row>
    <row r="40" spans="1:25" x14ac:dyDescent="0.2">
      <c r="A40" s="35"/>
      <c r="B40" s="35" t="s">
        <v>47</v>
      </c>
      <c r="C40" s="35" t="s">
        <v>48</v>
      </c>
      <c r="D40" s="35">
        <v>35</v>
      </c>
      <c r="E40" s="35"/>
      <c r="F40" s="35"/>
      <c r="G40" s="35" t="s">
        <v>49</v>
      </c>
      <c r="H40" s="35" t="s">
        <v>886</v>
      </c>
      <c r="I40" s="35" t="s">
        <v>958</v>
      </c>
      <c r="J40" s="35"/>
      <c r="K40" s="35"/>
      <c r="L40" s="35" t="s">
        <v>52</v>
      </c>
      <c r="M40" s="35" t="s">
        <v>55</v>
      </c>
      <c r="N40" s="35"/>
      <c r="O40" s="35">
        <v>96</v>
      </c>
      <c r="P40" s="35">
        <v>595</v>
      </c>
      <c r="Q40" s="35">
        <v>0</v>
      </c>
      <c r="R40" s="35"/>
      <c r="S40" s="35"/>
      <c r="X40">
        <v>1</v>
      </c>
      <c r="Y40" t="s">
        <v>959</v>
      </c>
    </row>
    <row r="41" spans="1:25" x14ac:dyDescent="0.2">
      <c r="A41" s="15" t="s">
        <v>64</v>
      </c>
      <c r="B41" s="18" t="s">
        <v>55</v>
      </c>
      <c r="C41" s="18" t="s">
        <v>69</v>
      </c>
      <c r="D41" s="18">
        <v>36</v>
      </c>
      <c r="E41" s="18"/>
      <c r="F41" s="18"/>
      <c r="G41" s="18" t="s">
        <v>49</v>
      </c>
      <c r="H41" s="18" t="s">
        <v>78</v>
      </c>
      <c r="I41" s="18"/>
      <c r="J41" s="18">
        <v>100</v>
      </c>
      <c r="K41" s="18">
        <v>1053</v>
      </c>
      <c r="L41" s="18" t="s">
        <v>70</v>
      </c>
      <c r="M41" s="18" t="s">
        <v>71</v>
      </c>
      <c r="N41" s="18" t="s">
        <v>52</v>
      </c>
      <c r="O41" s="18">
        <v>12661</v>
      </c>
      <c r="P41" s="18">
        <v>13713</v>
      </c>
      <c r="Q41" s="18">
        <v>0</v>
      </c>
      <c r="R41" s="18" t="s">
        <v>78</v>
      </c>
      <c r="S41" s="18">
        <v>12661</v>
      </c>
    </row>
    <row r="42" spans="1:25" x14ac:dyDescent="0.2">
      <c r="A42" s="15" t="s">
        <v>64</v>
      </c>
      <c r="B42" s="18" t="s">
        <v>55</v>
      </c>
      <c r="C42" s="18" t="s">
        <v>69</v>
      </c>
      <c r="D42" s="18">
        <v>37</v>
      </c>
      <c r="E42" s="18"/>
      <c r="F42" s="18"/>
      <c r="G42" s="18" t="s">
        <v>49</v>
      </c>
      <c r="H42" s="18" t="s">
        <v>78</v>
      </c>
      <c r="I42" s="18"/>
      <c r="J42" s="18">
        <v>100</v>
      </c>
      <c r="K42" s="18">
        <v>1053</v>
      </c>
      <c r="L42" s="18" t="s">
        <v>70</v>
      </c>
      <c r="M42" s="18" t="s">
        <v>71</v>
      </c>
      <c r="N42" s="18" t="s">
        <v>52</v>
      </c>
      <c r="O42" s="18">
        <v>1339781</v>
      </c>
      <c r="P42" s="18">
        <v>1340833</v>
      </c>
      <c r="Q42" s="18">
        <v>0</v>
      </c>
      <c r="R42" s="18" t="s">
        <v>78</v>
      </c>
      <c r="S42" s="18">
        <v>1339781</v>
      </c>
    </row>
    <row r="43" spans="1:25" x14ac:dyDescent="0.2">
      <c r="A43" s="15" t="s">
        <v>64</v>
      </c>
      <c r="B43" s="18" t="s">
        <v>55</v>
      </c>
      <c r="C43" s="18" t="s">
        <v>69</v>
      </c>
      <c r="D43" s="18">
        <v>38</v>
      </c>
      <c r="E43" s="18"/>
      <c r="F43" s="18"/>
      <c r="G43" s="18" t="s">
        <v>49</v>
      </c>
      <c r="H43" s="18" t="s">
        <v>78</v>
      </c>
      <c r="I43" s="18"/>
      <c r="J43" s="18">
        <v>99.715999999999994</v>
      </c>
      <c r="K43" s="18">
        <v>1053</v>
      </c>
      <c r="L43" s="18" t="s">
        <v>70</v>
      </c>
      <c r="M43" s="18" t="s">
        <v>71</v>
      </c>
      <c r="N43" s="18" t="s">
        <v>52</v>
      </c>
      <c r="O43" s="18">
        <v>1156044</v>
      </c>
      <c r="P43" s="18">
        <v>1157099</v>
      </c>
      <c r="Q43" s="18">
        <v>0</v>
      </c>
      <c r="R43" s="18" t="s">
        <v>78</v>
      </c>
      <c r="S43" s="18">
        <v>1156044</v>
      </c>
    </row>
    <row r="44" spans="1:25" x14ac:dyDescent="0.2">
      <c r="A44" s="15" t="s">
        <v>64</v>
      </c>
      <c r="B44" s="18" t="s">
        <v>55</v>
      </c>
      <c r="C44" s="18" t="s">
        <v>69</v>
      </c>
      <c r="D44" s="18">
        <v>39</v>
      </c>
      <c r="E44" s="18"/>
      <c r="F44" s="18"/>
      <c r="G44" s="18" t="s">
        <v>49</v>
      </c>
      <c r="H44" s="18" t="s">
        <v>78</v>
      </c>
      <c r="I44" s="18"/>
      <c r="J44" s="18">
        <v>100</v>
      </c>
      <c r="K44" s="18">
        <v>549</v>
      </c>
      <c r="L44" s="18" t="s">
        <v>73</v>
      </c>
      <c r="M44" s="18" t="s">
        <v>71</v>
      </c>
      <c r="N44" s="18" t="s">
        <v>58</v>
      </c>
      <c r="O44" s="18">
        <v>1024445</v>
      </c>
      <c r="P44" s="18">
        <v>1024993</v>
      </c>
      <c r="Q44" s="18">
        <v>0</v>
      </c>
      <c r="R44" s="18" t="s">
        <v>78</v>
      </c>
      <c r="S44" s="18">
        <v>1024445</v>
      </c>
    </row>
    <row r="45" spans="1:25" x14ac:dyDescent="0.2">
      <c r="B45" t="s">
        <v>58</v>
      </c>
      <c r="C45" t="s">
        <v>69</v>
      </c>
      <c r="D45">
        <v>40</v>
      </c>
      <c r="G45" t="s">
        <v>49</v>
      </c>
      <c r="H45" t="s">
        <v>78</v>
      </c>
      <c r="J45">
        <v>99.602999999999994</v>
      </c>
      <c r="K45">
        <v>504</v>
      </c>
      <c r="L45" t="s">
        <v>73</v>
      </c>
      <c r="M45" t="s">
        <v>71</v>
      </c>
      <c r="N45" t="s">
        <v>58</v>
      </c>
      <c r="O45">
        <v>1022057</v>
      </c>
      <c r="P45">
        <v>1022560</v>
      </c>
      <c r="Q45">
        <v>0</v>
      </c>
      <c r="R45" s="18" t="s">
        <v>78</v>
      </c>
      <c r="S45" s="18">
        <v>1022057</v>
      </c>
    </row>
    <row r="46" spans="1:25" x14ac:dyDescent="0.2">
      <c r="B46" t="s">
        <v>58</v>
      </c>
      <c r="C46" t="s">
        <v>69</v>
      </c>
      <c r="D46">
        <v>41</v>
      </c>
      <c r="G46" t="s">
        <v>49</v>
      </c>
      <c r="H46" t="s">
        <v>88</v>
      </c>
      <c r="J46">
        <v>100</v>
      </c>
      <c r="K46">
        <v>1053</v>
      </c>
      <c r="L46" t="s">
        <v>70</v>
      </c>
      <c r="M46" t="s">
        <v>71</v>
      </c>
      <c r="N46" t="s">
        <v>58</v>
      </c>
      <c r="O46">
        <v>663271</v>
      </c>
      <c r="P46">
        <v>664323</v>
      </c>
      <c r="Q46">
        <v>0</v>
      </c>
      <c r="R46" s="18" t="s">
        <v>88</v>
      </c>
      <c r="S46" s="18">
        <v>663271</v>
      </c>
    </row>
    <row r="47" spans="1:25" x14ac:dyDescent="0.2">
      <c r="A47" s="15" t="s">
        <v>64</v>
      </c>
      <c r="B47" s="18" t="s">
        <v>55</v>
      </c>
      <c r="C47" s="18" t="s">
        <v>69</v>
      </c>
      <c r="D47" s="18">
        <v>42</v>
      </c>
      <c r="E47" s="18"/>
      <c r="F47" s="18"/>
      <c r="G47" s="18" t="s">
        <v>49</v>
      </c>
      <c r="H47" s="18" t="s">
        <v>88</v>
      </c>
      <c r="I47" s="18"/>
      <c r="J47" s="18">
        <v>100</v>
      </c>
      <c r="K47" s="18">
        <v>1053</v>
      </c>
      <c r="L47" s="18" t="s">
        <v>70</v>
      </c>
      <c r="M47" s="18" t="s">
        <v>71</v>
      </c>
      <c r="N47" s="18" t="s">
        <v>52</v>
      </c>
      <c r="O47" s="18">
        <v>1150857</v>
      </c>
      <c r="P47" s="18">
        <v>1151909</v>
      </c>
      <c r="Q47" s="18">
        <v>0</v>
      </c>
      <c r="R47" s="18" t="s">
        <v>88</v>
      </c>
      <c r="S47" s="18">
        <v>1150857</v>
      </c>
    </row>
    <row r="48" spans="1:25" x14ac:dyDescent="0.2">
      <c r="A48" s="15" t="s">
        <v>64</v>
      </c>
      <c r="B48" s="18" t="s">
        <v>55</v>
      </c>
      <c r="C48" s="18" t="s">
        <v>69</v>
      </c>
      <c r="D48" s="18">
        <v>43</v>
      </c>
      <c r="E48" s="18"/>
      <c r="F48" s="18"/>
      <c r="G48" s="18" t="s">
        <v>49</v>
      </c>
      <c r="H48" s="18" t="s">
        <v>88</v>
      </c>
      <c r="I48" s="18"/>
      <c r="J48" s="18">
        <v>100</v>
      </c>
      <c r="K48" s="18">
        <v>1053</v>
      </c>
      <c r="L48" s="18" t="s">
        <v>70</v>
      </c>
      <c r="M48" s="18" t="s">
        <v>71</v>
      </c>
      <c r="N48" s="18" t="s">
        <v>52</v>
      </c>
      <c r="O48" s="18">
        <v>1439642</v>
      </c>
      <c r="P48" s="18">
        <v>1440694</v>
      </c>
      <c r="Q48" s="18">
        <v>0</v>
      </c>
      <c r="R48" s="18" t="s">
        <v>88</v>
      </c>
      <c r="S48" s="18">
        <v>1439642</v>
      </c>
    </row>
    <row r="49" spans="1:25" x14ac:dyDescent="0.2">
      <c r="B49" t="s">
        <v>58</v>
      </c>
      <c r="C49" t="s">
        <v>69</v>
      </c>
      <c r="D49">
        <v>44</v>
      </c>
      <c r="G49" t="s">
        <v>49</v>
      </c>
      <c r="H49" t="s">
        <v>88</v>
      </c>
      <c r="J49">
        <v>100</v>
      </c>
      <c r="K49">
        <v>1053</v>
      </c>
      <c r="L49" t="s">
        <v>70</v>
      </c>
      <c r="M49" t="s">
        <v>71</v>
      </c>
      <c r="N49" t="s">
        <v>58</v>
      </c>
      <c r="O49">
        <v>3258655</v>
      </c>
      <c r="P49">
        <v>3259707</v>
      </c>
      <c r="Q49">
        <v>0</v>
      </c>
      <c r="R49" s="18" t="s">
        <v>88</v>
      </c>
      <c r="S49" s="18">
        <v>3258655</v>
      </c>
    </row>
    <row r="50" spans="1:25" x14ac:dyDescent="0.2">
      <c r="A50" s="15" t="s">
        <v>64</v>
      </c>
      <c r="B50" s="18" t="s">
        <v>55</v>
      </c>
      <c r="C50" s="18" t="s">
        <v>69</v>
      </c>
      <c r="D50" s="18">
        <v>45</v>
      </c>
      <c r="E50" s="18"/>
      <c r="F50" s="18"/>
      <c r="G50" s="18" t="s">
        <v>49</v>
      </c>
      <c r="H50" s="18" t="s">
        <v>88</v>
      </c>
      <c r="I50" s="18"/>
      <c r="J50" s="18">
        <v>99.905000000000001</v>
      </c>
      <c r="K50" s="18">
        <v>1053</v>
      </c>
      <c r="L50" s="18" t="s">
        <v>70</v>
      </c>
      <c r="M50" s="18" t="s">
        <v>71</v>
      </c>
      <c r="N50" s="18" t="s">
        <v>58</v>
      </c>
      <c r="O50" s="18">
        <v>891558</v>
      </c>
      <c r="P50" s="18">
        <v>892610</v>
      </c>
      <c r="Q50" s="18">
        <v>0</v>
      </c>
      <c r="R50" s="18" t="s">
        <v>88</v>
      </c>
      <c r="S50" s="18">
        <v>891558</v>
      </c>
    </row>
    <row r="51" spans="1:25" x14ac:dyDescent="0.2">
      <c r="A51" s="15" t="s">
        <v>64</v>
      </c>
      <c r="B51" s="18" t="s">
        <v>55</v>
      </c>
      <c r="C51" s="18" t="s">
        <v>69</v>
      </c>
      <c r="D51" s="18">
        <v>46</v>
      </c>
      <c r="E51" s="18"/>
      <c r="F51" s="18"/>
      <c r="G51" s="18" t="s">
        <v>49</v>
      </c>
      <c r="H51" s="18" t="s">
        <v>88</v>
      </c>
      <c r="I51" s="18"/>
      <c r="J51" s="18">
        <v>99.715000000000003</v>
      </c>
      <c r="K51" s="18">
        <v>1053</v>
      </c>
      <c r="L51" s="18" t="s">
        <v>70</v>
      </c>
      <c r="M51" s="18" t="s">
        <v>71</v>
      </c>
      <c r="N51" s="18" t="s">
        <v>58</v>
      </c>
      <c r="O51" s="18">
        <v>3357265</v>
      </c>
      <c r="P51" s="18">
        <v>3358317</v>
      </c>
      <c r="Q51" s="18">
        <v>0</v>
      </c>
      <c r="R51" s="18" t="s">
        <v>88</v>
      </c>
      <c r="S51" s="18">
        <v>3357265</v>
      </c>
    </row>
    <row r="52" spans="1:25" x14ac:dyDescent="0.2">
      <c r="B52" t="s">
        <v>58</v>
      </c>
      <c r="C52" t="s">
        <v>69</v>
      </c>
      <c r="D52">
        <v>47</v>
      </c>
      <c r="G52" t="s">
        <v>49</v>
      </c>
      <c r="H52" t="s">
        <v>100</v>
      </c>
      <c r="J52">
        <v>99.905000000000001</v>
      </c>
      <c r="K52">
        <v>1053</v>
      </c>
      <c r="L52" t="s">
        <v>70</v>
      </c>
      <c r="M52" t="s">
        <v>71</v>
      </c>
      <c r="N52" t="s">
        <v>58</v>
      </c>
      <c r="O52">
        <v>310749</v>
      </c>
      <c r="P52">
        <v>311801</v>
      </c>
      <c r="Q52">
        <v>0</v>
      </c>
      <c r="R52" s="18" t="s">
        <v>100</v>
      </c>
      <c r="S52" s="18">
        <v>310749</v>
      </c>
    </row>
    <row r="53" spans="1:25" x14ac:dyDescent="0.2">
      <c r="B53" t="s">
        <v>58</v>
      </c>
      <c r="C53" t="s">
        <v>69</v>
      </c>
      <c r="D53">
        <v>48</v>
      </c>
      <c r="G53" t="s">
        <v>49</v>
      </c>
      <c r="H53" t="s">
        <v>100</v>
      </c>
      <c r="J53">
        <v>100</v>
      </c>
      <c r="K53">
        <v>549</v>
      </c>
      <c r="L53" t="s">
        <v>73</v>
      </c>
      <c r="M53" t="s">
        <v>71</v>
      </c>
      <c r="N53" t="s">
        <v>58</v>
      </c>
      <c r="O53">
        <v>1576501</v>
      </c>
      <c r="P53">
        <v>1577049</v>
      </c>
      <c r="Q53">
        <v>0</v>
      </c>
      <c r="R53" s="18" t="s">
        <v>100</v>
      </c>
      <c r="S53" s="18">
        <v>1576501</v>
      </c>
    </row>
    <row r="54" spans="1:25" x14ac:dyDescent="0.2">
      <c r="B54" t="s">
        <v>58</v>
      </c>
      <c r="C54" t="s">
        <v>69</v>
      </c>
      <c r="D54">
        <v>49</v>
      </c>
      <c r="G54" t="s">
        <v>49</v>
      </c>
      <c r="H54" t="s">
        <v>100</v>
      </c>
      <c r="J54">
        <v>99.802000000000007</v>
      </c>
      <c r="K54">
        <v>504</v>
      </c>
      <c r="L54" t="s">
        <v>73</v>
      </c>
      <c r="M54" t="s">
        <v>71</v>
      </c>
      <c r="N54" t="s">
        <v>58</v>
      </c>
      <c r="O54">
        <v>1574113</v>
      </c>
      <c r="P54">
        <v>1574616</v>
      </c>
      <c r="Q54">
        <v>0</v>
      </c>
      <c r="R54" s="18" t="s">
        <v>100</v>
      </c>
      <c r="S54" s="18">
        <v>1574113</v>
      </c>
    </row>
    <row r="56" spans="1:25" x14ac:dyDescent="0.2">
      <c r="A56" s="20"/>
      <c r="B56" s="21" t="s">
        <v>8</v>
      </c>
      <c r="C56" s="21" t="s">
        <v>9</v>
      </c>
      <c r="D56" s="21" t="s">
        <v>10</v>
      </c>
    </row>
    <row r="57" spans="1:25" x14ac:dyDescent="0.2">
      <c r="A57" s="8" t="s">
        <v>10</v>
      </c>
      <c r="B57" s="9">
        <v>11</v>
      </c>
      <c r="C57" s="27">
        <v>3</v>
      </c>
      <c r="D57" s="4">
        <f>SUM(B57:C57)</f>
        <v>14</v>
      </c>
    </row>
    <row r="58" spans="1:25" x14ac:dyDescent="0.2">
      <c r="A58" s="20" t="s">
        <v>75</v>
      </c>
      <c r="B58" s="43">
        <v>7</v>
      </c>
      <c r="C58" s="41">
        <v>1</v>
      </c>
      <c r="D58" s="4">
        <f>SUM(B58:C58)</f>
        <v>8</v>
      </c>
    </row>
    <row r="59" spans="1:25" x14ac:dyDescent="0.2">
      <c r="A59" s="5"/>
      <c r="B59" s="5"/>
      <c r="C59" s="4"/>
      <c r="D59" s="4"/>
    </row>
    <row r="60" spans="1:25" x14ac:dyDescent="0.2">
      <c r="A60" s="4" t="s">
        <v>76</v>
      </c>
      <c r="B60" s="5"/>
      <c r="C60" s="4"/>
      <c r="D60" s="4"/>
    </row>
    <row r="62" spans="1:25" x14ac:dyDescent="0.2">
      <c r="A62" s="38" t="s">
        <v>960</v>
      </c>
      <c r="B62" s="39"/>
      <c r="C62" s="39"/>
      <c r="D62" s="39"/>
      <c r="E62" s="39"/>
      <c r="F62" s="39"/>
      <c r="G62" s="39"/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</row>
    <row r="63" spans="1:25" x14ac:dyDescent="0.2">
      <c r="A63" s="27" t="s">
        <v>2</v>
      </c>
      <c r="B63" s="28" t="s">
        <v>23</v>
      </c>
      <c r="C63" s="7" t="s">
        <v>24</v>
      </c>
      <c r="D63" s="7" t="s">
        <v>25</v>
      </c>
      <c r="E63" s="7" t="s">
        <v>26</v>
      </c>
      <c r="F63" s="7" t="s">
        <v>27</v>
      </c>
      <c r="G63" s="7" t="s">
        <v>28</v>
      </c>
      <c r="H63" s="7" t="s">
        <v>29</v>
      </c>
      <c r="I63" s="7" t="s">
        <v>30</v>
      </c>
      <c r="J63" s="7" t="s">
        <v>31</v>
      </c>
      <c r="K63" s="7" t="s">
        <v>32</v>
      </c>
      <c r="L63" s="7" t="s">
        <v>33</v>
      </c>
      <c r="M63" s="7" t="s">
        <v>34</v>
      </c>
      <c r="N63" s="7" t="s">
        <v>35</v>
      </c>
      <c r="O63" s="7" t="s">
        <v>36</v>
      </c>
      <c r="P63" s="7" t="s">
        <v>37</v>
      </c>
      <c r="Q63" s="7" t="s">
        <v>38</v>
      </c>
      <c r="R63" s="7" t="s">
        <v>39</v>
      </c>
      <c r="S63" s="7" t="s">
        <v>40</v>
      </c>
      <c r="T63" s="7" t="s">
        <v>41</v>
      </c>
      <c r="U63" s="7" t="s">
        <v>42</v>
      </c>
      <c r="V63" s="7" t="s">
        <v>43</v>
      </c>
      <c r="W63" s="7" t="s">
        <v>44</v>
      </c>
      <c r="X63" s="7" t="s">
        <v>45</v>
      </c>
      <c r="Y63" s="7" t="s">
        <v>46</v>
      </c>
    </row>
    <row r="64" spans="1:25" x14ac:dyDescent="0.2">
      <c r="A64" s="27">
        <v>1</v>
      </c>
      <c r="B64" s="27" t="s">
        <v>47</v>
      </c>
      <c r="C64" s="22" t="s">
        <v>48</v>
      </c>
      <c r="D64" s="22">
        <v>1</v>
      </c>
      <c r="E64" s="22">
        <v>2</v>
      </c>
      <c r="F64" s="22">
        <v>121356</v>
      </c>
      <c r="G64" s="22" t="s">
        <v>49</v>
      </c>
      <c r="H64" s="22">
        <v>1021</v>
      </c>
      <c r="I64" s="22" t="s">
        <v>100</v>
      </c>
      <c r="J64" s="22">
        <v>99.6</v>
      </c>
      <c r="K64" s="22">
        <v>500</v>
      </c>
      <c r="L64" s="22" t="s">
        <v>52</v>
      </c>
      <c r="M64" s="22" t="s">
        <v>55</v>
      </c>
      <c r="N64" s="22" t="s">
        <v>58</v>
      </c>
      <c r="O64" s="22">
        <v>311802</v>
      </c>
      <c r="P64" s="22">
        <v>312301</v>
      </c>
      <c r="Q64" s="22">
        <v>1</v>
      </c>
      <c r="R64" s="22" t="s">
        <v>961</v>
      </c>
      <c r="S64" s="22">
        <v>121356</v>
      </c>
      <c r="U64" t="s">
        <v>962</v>
      </c>
      <c r="W64" t="s">
        <v>61</v>
      </c>
      <c r="X64">
        <v>1</v>
      </c>
      <c r="Y64" t="s">
        <v>104</v>
      </c>
    </row>
    <row r="65" spans="1:25" x14ac:dyDescent="0.2">
      <c r="A65" s="22"/>
      <c r="B65" s="27" t="s">
        <v>47</v>
      </c>
      <c r="C65" s="22" t="s">
        <v>48</v>
      </c>
      <c r="D65" s="22">
        <v>2</v>
      </c>
      <c r="E65" s="22">
        <v>1</v>
      </c>
      <c r="F65" s="22">
        <v>1</v>
      </c>
      <c r="G65" s="22" t="s">
        <v>49</v>
      </c>
      <c r="H65" s="22">
        <v>1021</v>
      </c>
      <c r="I65" s="22" t="s">
        <v>100</v>
      </c>
      <c r="J65" s="22">
        <v>99.400999999999996</v>
      </c>
      <c r="K65" s="22">
        <v>500</v>
      </c>
      <c r="L65" s="22" t="s">
        <v>52</v>
      </c>
      <c r="M65" s="22" t="s">
        <v>53</v>
      </c>
      <c r="N65" s="22" t="s">
        <v>58</v>
      </c>
      <c r="O65" s="22">
        <v>310249</v>
      </c>
      <c r="P65" s="22">
        <v>310748</v>
      </c>
      <c r="Q65" s="22">
        <v>1</v>
      </c>
      <c r="R65" s="22" t="s">
        <v>961</v>
      </c>
      <c r="S65" s="22">
        <v>121357</v>
      </c>
      <c r="U65" t="s">
        <v>962</v>
      </c>
      <c r="W65" t="s">
        <v>61</v>
      </c>
      <c r="X65">
        <v>1</v>
      </c>
      <c r="Y65" t="s">
        <v>103</v>
      </c>
    </row>
    <row r="66" spans="1:25" x14ac:dyDescent="0.2">
      <c r="A66" s="15" t="s">
        <v>64</v>
      </c>
      <c r="B66" s="18" t="s">
        <v>55</v>
      </c>
      <c r="C66" s="18" t="s">
        <v>48</v>
      </c>
      <c r="D66" s="18">
        <v>3</v>
      </c>
      <c r="E66" s="18"/>
      <c r="F66" s="18">
        <v>97</v>
      </c>
      <c r="G66" s="18" t="s">
        <v>49</v>
      </c>
      <c r="H66" s="18">
        <v>1021</v>
      </c>
      <c r="I66" s="18" t="s">
        <v>78</v>
      </c>
      <c r="J66" s="18">
        <v>99.8</v>
      </c>
      <c r="K66" s="18">
        <v>500</v>
      </c>
      <c r="L66" s="18" t="s">
        <v>52</v>
      </c>
      <c r="M66" s="18" t="s">
        <v>55</v>
      </c>
      <c r="N66" s="18" t="s">
        <v>58</v>
      </c>
      <c r="O66" s="18">
        <v>1155544</v>
      </c>
      <c r="P66" s="18">
        <v>1156043</v>
      </c>
      <c r="Q66" s="18">
        <v>1</v>
      </c>
      <c r="R66" s="18" t="s">
        <v>894</v>
      </c>
      <c r="S66" s="18">
        <v>97</v>
      </c>
      <c r="U66" t="s">
        <v>963</v>
      </c>
      <c r="W66" t="s">
        <v>61</v>
      </c>
      <c r="X66">
        <v>1</v>
      </c>
      <c r="Y66" t="s">
        <v>85</v>
      </c>
    </row>
    <row r="67" spans="1:25" x14ac:dyDescent="0.2">
      <c r="A67" s="15" t="s">
        <v>64</v>
      </c>
      <c r="B67" s="18" t="s">
        <v>55</v>
      </c>
      <c r="C67" s="18" t="s">
        <v>48</v>
      </c>
      <c r="D67" s="18">
        <v>4</v>
      </c>
      <c r="E67" s="18"/>
      <c r="F67" s="18">
        <v>95</v>
      </c>
      <c r="G67" s="18" t="s">
        <v>49</v>
      </c>
      <c r="H67" s="18">
        <v>1021</v>
      </c>
      <c r="I67" s="18" t="s">
        <v>78</v>
      </c>
      <c r="J67" s="18">
        <v>99.6</v>
      </c>
      <c r="K67" s="18">
        <v>498</v>
      </c>
      <c r="L67" s="18" t="s">
        <v>52</v>
      </c>
      <c r="M67" s="18" t="s">
        <v>55</v>
      </c>
      <c r="N67" s="18" t="s">
        <v>58</v>
      </c>
      <c r="O67" s="18">
        <v>1339281</v>
      </c>
      <c r="P67" s="18">
        <v>1339780</v>
      </c>
      <c r="Q67" s="18">
        <v>1</v>
      </c>
      <c r="R67" s="18" t="s">
        <v>898</v>
      </c>
      <c r="S67" s="18">
        <v>95</v>
      </c>
      <c r="U67" t="s">
        <v>964</v>
      </c>
      <c r="W67" t="s">
        <v>61</v>
      </c>
      <c r="X67">
        <v>1</v>
      </c>
      <c r="Y67" t="s">
        <v>81</v>
      </c>
    </row>
    <row r="68" spans="1:25" x14ac:dyDescent="0.2">
      <c r="A68" s="15" t="s">
        <v>64</v>
      </c>
      <c r="B68" s="18" t="s">
        <v>55</v>
      </c>
      <c r="C68" s="18" t="s">
        <v>48</v>
      </c>
      <c r="D68" s="18">
        <v>5</v>
      </c>
      <c r="E68" s="18"/>
      <c r="F68" s="18">
        <v>106407</v>
      </c>
      <c r="G68" s="18" t="s">
        <v>49</v>
      </c>
      <c r="H68" s="18">
        <v>1021</v>
      </c>
      <c r="I68" s="18" t="s">
        <v>88</v>
      </c>
      <c r="J68" s="18">
        <v>100</v>
      </c>
      <c r="K68" s="18">
        <v>500</v>
      </c>
      <c r="L68" s="18" t="s">
        <v>52</v>
      </c>
      <c r="M68" s="18" t="s">
        <v>53</v>
      </c>
      <c r="N68" s="18" t="s">
        <v>58</v>
      </c>
      <c r="O68" s="18">
        <v>1151910</v>
      </c>
      <c r="P68" s="18">
        <v>1152409</v>
      </c>
      <c r="Q68" s="18">
        <v>1</v>
      </c>
      <c r="R68" s="18" t="s">
        <v>908</v>
      </c>
      <c r="S68" s="18">
        <v>106407</v>
      </c>
      <c r="T68" t="s">
        <v>965</v>
      </c>
      <c r="W68" t="s">
        <v>61</v>
      </c>
      <c r="X68">
        <v>1</v>
      </c>
      <c r="Y68" t="s">
        <v>92</v>
      </c>
    </row>
    <row r="69" spans="1:25" x14ac:dyDescent="0.2">
      <c r="A69" s="15" t="s">
        <v>64</v>
      </c>
      <c r="B69" s="18" t="s">
        <v>55</v>
      </c>
      <c r="C69" s="18" t="s">
        <v>48</v>
      </c>
      <c r="D69" s="18">
        <v>6</v>
      </c>
      <c r="E69" s="18"/>
      <c r="F69" s="18">
        <v>81751</v>
      </c>
      <c r="G69" s="18" t="s">
        <v>49</v>
      </c>
      <c r="H69" s="18">
        <v>1021</v>
      </c>
      <c r="I69" s="18" t="s">
        <v>88</v>
      </c>
      <c r="J69" s="18">
        <v>100</v>
      </c>
      <c r="K69" s="18">
        <v>500</v>
      </c>
      <c r="L69" s="18" t="s">
        <v>52</v>
      </c>
      <c r="M69" s="18" t="s">
        <v>55</v>
      </c>
      <c r="N69" s="18" t="s">
        <v>52</v>
      </c>
      <c r="O69" s="18">
        <v>1439142</v>
      </c>
      <c r="P69" s="18">
        <v>1439641</v>
      </c>
      <c r="Q69" s="18">
        <v>1</v>
      </c>
      <c r="R69" s="18" t="s">
        <v>910</v>
      </c>
      <c r="S69" s="18">
        <v>81751</v>
      </c>
      <c r="U69" t="s">
        <v>966</v>
      </c>
      <c r="W69" t="s">
        <v>61</v>
      </c>
      <c r="X69">
        <v>1</v>
      </c>
      <c r="Y69" t="s">
        <v>99</v>
      </c>
    </row>
    <row r="70" spans="1:25" x14ac:dyDescent="0.2">
      <c r="A70" s="15" t="s">
        <v>64</v>
      </c>
      <c r="B70" s="18" t="s">
        <v>55</v>
      </c>
      <c r="C70" s="18" t="s">
        <v>48</v>
      </c>
      <c r="D70" s="18">
        <v>7</v>
      </c>
      <c r="E70" s="18"/>
      <c r="F70" s="18">
        <v>42517</v>
      </c>
      <c r="G70" s="18" t="s">
        <v>49</v>
      </c>
      <c r="H70" s="18">
        <v>1021</v>
      </c>
      <c r="I70" s="18" t="s">
        <v>88</v>
      </c>
      <c r="J70" s="18">
        <v>100</v>
      </c>
      <c r="K70" s="18">
        <v>500</v>
      </c>
      <c r="L70" s="18" t="s">
        <v>52</v>
      </c>
      <c r="M70" s="18" t="s">
        <v>55</v>
      </c>
      <c r="N70" s="18" t="s">
        <v>52</v>
      </c>
      <c r="O70" s="18">
        <v>892611</v>
      </c>
      <c r="P70" s="18">
        <v>893110</v>
      </c>
      <c r="Q70" s="18">
        <v>1</v>
      </c>
      <c r="R70" s="18" t="s">
        <v>904</v>
      </c>
      <c r="S70" s="18">
        <v>42517</v>
      </c>
      <c r="T70" t="s">
        <v>967</v>
      </c>
      <c r="W70" t="s">
        <v>61</v>
      </c>
      <c r="X70">
        <v>1</v>
      </c>
      <c r="Y70" t="s">
        <v>91</v>
      </c>
    </row>
    <row r="71" spans="1:25" x14ac:dyDescent="0.2">
      <c r="A71" s="15" t="s">
        <v>64</v>
      </c>
      <c r="B71" s="18" t="s">
        <v>55</v>
      </c>
      <c r="C71" s="18" t="s">
        <v>48</v>
      </c>
      <c r="D71" s="18">
        <v>8</v>
      </c>
      <c r="E71" s="18"/>
      <c r="F71" s="18">
        <v>95</v>
      </c>
      <c r="G71" s="18" t="s">
        <v>49</v>
      </c>
      <c r="H71" s="18">
        <v>1021</v>
      </c>
      <c r="I71" s="18" t="s">
        <v>78</v>
      </c>
      <c r="J71" s="18">
        <v>100</v>
      </c>
      <c r="K71" s="18">
        <v>500</v>
      </c>
      <c r="L71" s="18" t="s">
        <v>52</v>
      </c>
      <c r="M71" s="18" t="s">
        <v>53</v>
      </c>
      <c r="N71" s="18" t="s">
        <v>52</v>
      </c>
      <c r="O71" s="18">
        <v>13714</v>
      </c>
      <c r="P71" s="18">
        <v>14213</v>
      </c>
      <c r="Q71" s="18">
        <v>1</v>
      </c>
      <c r="R71" s="18" t="s">
        <v>890</v>
      </c>
      <c r="S71" s="18">
        <v>95</v>
      </c>
      <c r="U71" t="s">
        <v>968</v>
      </c>
      <c r="W71" t="s">
        <v>61</v>
      </c>
      <c r="X71">
        <v>1</v>
      </c>
      <c r="Y71" t="s">
        <v>97</v>
      </c>
    </row>
    <row r="72" spans="1:25" x14ac:dyDescent="0.2">
      <c r="A72" s="15" t="s">
        <v>64</v>
      </c>
      <c r="B72" s="18" t="s">
        <v>55</v>
      </c>
      <c r="C72" s="18" t="s">
        <v>48</v>
      </c>
      <c r="D72" s="18">
        <v>9</v>
      </c>
      <c r="E72" s="18"/>
      <c r="F72" s="18">
        <v>96</v>
      </c>
      <c r="G72" s="18" t="s">
        <v>49</v>
      </c>
      <c r="H72" s="18">
        <v>1021</v>
      </c>
      <c r="I72" s="18" t="s">
        <v>78</v>
      </c>
      <c r="J72" s="18">
        <v>99.8</v>
      </c>
      <c r="K72" s="18">
        <v>500</v>
      </c>
      <c r="L72" s="18" t="s">
        <v>52</v>
      </c>
      <c r="M72" s="18" t="s">
        <v>53</v>
      </c>
      <c r="N72" s="18" t="s">
        <v>52</v>
      </c>
      <c r="O72" s="18">
        <v>1340834</v>
      </c>
      <c r="P72" s="18">
        <v>1341333</v>
      </c>
      <c r="Q72" s="18">
        <v>1</v>
      </c>
      <c r="R72" s="18" t="s">
        <v>887</v>
      </c>
      <c r="S72" s="18">
        <v>96</v>
      </c>
      <c r="V72" t="s">
        <v>969</v>
      </c>
      <c r="W72" t="s">
        <v>61</v>
      </c>
      <c r="X72">
        <v>1</v>
      </c>
      <c r="Y72" t="s">
        <v>82</v>
      </c>
    </row>
    <row r="73" spans="1:25" x14ac:dyDescent="0.2">
      <c r="A73" s="15" t="s">
        <v>64</v>
      </c>
      <c r="B73" s="18" t="s">
        <v>55</v>
      </c>
      <c r="C73" s="18" t="s">
        <v>48</v>
      </c>
      <c r="D73" s="18">
        <v>10</v>
      </c>
      <c r="E73" s="18"/>
      <c r="F73" s="18">
        <v>26052</v>
      </c>
      <c r="G73" s="18" t="s">
        <v>49</v>
      </c>
      <c r="H73" s="18">
        <v>1021</v>
      </c>
      <c r="I73" s="18" t="s">
        <v>78</v>
      </c>
      <c r="J73" s="18">
        <v>100</v>
      </c>
      <c r="K73" s="18">
        <v>500</v>
      </c>
      <c r="L73" s="18" t="s">
        <v>52</v>
      </c>
      <c r="M73" s="18" t="s">
        <v>55</v>
      </c>
      <c r="N73" s="18" t="s">
        <v>52</v>
      </c>
      <c r="O73" s="18">
        <v>12161</v>
      </c>
      <c r="P73" s="18">
        <v>12660</v>
      </c>
      <c r="Q73" s="18">
        <v>1</v>
      </c>
      <c r="R73" s="18" t="s">
        <v>887</v>
      </c>
      <c r="S73" s="18">
        <v>26148</v>
      </c>
      <c r="T73" t="s">
        <v>970</v>
      </c>
      <c r="W73" t="s">
        <v>61</v>
      </c>
      <c r="X73">
        <v>1</v>
      </c>
      <c r="Y73" t="s">
        <v>96</v>
      </c>
    </row>
    <row r="74" spans="1:25" x14ac:dyDescent="0.2">
      <c r="A74" s="15" t="s">
        <v>64</v>
      </c>
      <c r="B74" s="18" t="s">
        <v>55</v>
      </c>
      <c r="C74" s="18" t="s">
        <v>48</v>
      </c>
      <c r="D74" s="18">
        <v>11</v>
      </c>
      <c r="E74" s="18"/>
      <c r="F74" s="18">
        <v>94</v>
      </c>
      <c r="G74" s="18" t="s">
        <v>49</v>
      </c>
      <c r="H74" s="18">
        <v>1021</v>
      </c>
      <c r="I74" s="18" t="s">
        <v>88</v>
      </c>
      <c r="J74" s="18">
        <v>100</v>
      </c>
      <c r="K74" s="18">
        <v>500</v>
      </c>
      <c r="L74" s="18" t="s">
        <v>52</v>
      </c>
      <c r="M74" s="18" t="s">
        <v>53</v>
      </c>
      <c r="N74" s="18" t="s">
        <v>52</v>
      </c>
      <c r="O74" s="18">
        <v>891058</v>
      </c>
      <c r="P74" s="18">
        <v>891557</v>
      </c>
      <c r="Q74" s="18">
        <v>1</v>
      </c>
      <c r="R74" s="18" t="s">
        <v>902</v>
      </c>
      <c r="S74" s="18">
        <v>94</v>
      </c>
      <c r="U74" t="s">
        <v>971</v>
      </c>
      <c r="W74" t="s">
        <v>61</v>
      </c>
      <c r="X74">
        <v>1</v>
      </c>
      <c r="Y74" t="s">
        <v>90</v>
      </c>
    </row>
    <row r="75" spans="1:25" x14ac:dyDescent="0.2">
      <c r="A75" s="15" t="s">
        <v>64</v>
      </c>
      <c r="B75" s="18" t="s">
        <v>55</v>
      </c>
      <c r="C75" s="18" t="s">
        <v>48</v>
      </c>
      <c r="D75" s="18">
        <v>12</v>
      </c>
      <c r="E75" s="18"/>
      <c r="F75" s="18">
        <v>115</v>
      </c>
      <c r="G75" s="18" t="s">
        <v>49</v>
      </c>
      <c r="H75" s="18">
        <v>1021</v>
      </c>
      <c r="I75" s="18" t="s">
        <v>88</v>
      </c>
      <c r="J75" s="18">
        <v>100</v>
      </c>
      <c r="K75" s="18">
        <v>500</v>
      </c>
      <c r="L75" s="18" t="s">
        <v>52</v>
      </c>
      <c r="M75" s="18" t="s">
        <v>53</v>
      </c>
      <c r="N75" s="18" t="s">
        <v>52</v>
      </c>
      <c r="O75" s="18">
        <v>3356765</v>
      </c>
      <c r="P75" s="18">
        <v>3357264</v>
      </c>
      <c r="Q75" s="18">
        <v>1</v>
      </c>
      <c r="R75" s="18" t="s">
        <v>919</v>
      </c>
      <c r="S75" s="18">
        <v>115</v>
      </c>
      <c r="U75" t="s">
        <v>972</v>
      </c>
      <c r="W75" t="s">
        <v>61</v>
      </c>
      <c r="X75">
        <v>1</v>
      </c>
      <c r="Y75" t="s">
        <v>110</v>
      </c>
    </row>
    <row r="76" spans="1:25" x14ac:dyDescent="0.2">
      <c r="A76" s="15" t="s">
        <v>64</v>
      </c>
      <c r="B76" s="18" t="s">
        <v>55</v>
      </c>
      <c r="C76" s="18" t="s">
        <v>48</v>
      </c>
      <c r="D76" s="18">
        <v>13</v>
      </c>
      <c r="E76" s="18"/>
      <c r="F76" s="18">
        <v>14037</v>
      </c>
      <c r="G76" s="18" t="s">
        <v>49</v>
      </c>
      <c r="H76" s="18">
        <v>1021</v>
      </c>
      <c r="I76" s="18" t="s">
        <v>88</v>
      </c>
      <c r="J76" s="18">
        <v>100</v>
      </c>
      <c r="K76" s="18">
        <v>500</v>
      </c>
      <c r="L76" s="18" t="s">
        <v>52</v>
      </c>
      <c r="M76" s="18" t="s">
        <v>53</v>
      </c>
      <c r="N76" s="18" t="s">
        <v>58</v>
      </c>
      <c r="O76" s="18">
        <v>1440695</v>
      </c>
      <c r="P76" s="18">
        <v>1441194</v>
      </c>
      <c r="Q76" s="18">
        <v>1</v>
      </c>
      <c r="R76" s="18" t="s">
        <v>912</v>
      </c>
      <c r="S76" s="18">
        <v>14037</v>
      </c>
      <c r="T76" t="s">
        <v>973</v>
      </c>
      <c r="W76" t="s">
        <v>61</v>
      </c>
      <c r="X76">
        <v>1</v>
      </c>
      <c r="Y76" t="s">
        <v>98</v>
      </c>
    </row>
    <row r="77" spans="1:25" x14ac:dyDescent="0.2">
      <c r="A77" s="27">
        <v>2</v>
      </c>
      <c r="B77" s="27" t="s">
        <v>47</v>
      </c>
      <c r="C77" s="22" t="s">
        <v>48</v>
      </c>
      <c r="D77" s="22">
        <v>14</v>
      </c>
      <c r="E77" s="22">
        <v>15</v>
      </c>
      <c r="F77" s="22">
        <v>3919</v>
      </c>
      <c r="G77" s="22" t="s">
        <v>49</v>
      </c>
      <c r="H77" s="22">
        <v>1021</v>
      </c>
      <c r="I77" s="22" t="s">
        <v>88</v>
      </c>
      <c r="J77" s="22">
        <v>100</v>
      </c>
      <c r="K77" s="22">
        <v>500</v>
      </c>
      <c r="L77" s="22" t="s">
        <v>52</v>
      </c>
      <c r="M77" s="22" t="s">
        <v>55</v>
      </c>
      <c r="N77" s="22" t="s">
        <v>58</v>
      </c>
      <c r="O77" s="22">
        <v>3259708</v>
      </c>
      <c r="P77" s="22">
        <v>3260207</v>
      </c>
      <c r="Q77" s="22">
        <v>1</v>
      </c>
      <c r="R77" s="22" t="s">
        <v>914</v>
      </c>
      <c r="S77" s="22">
        <v>3919</v>
      </c>
      <c r="T77" t="s">
        <v>974</v>
      </c>
      <c r="V77" t="s">
        <v>975</v>
      </c>
      <c r="W77" t="s">
        <v>61</v>
      </c>
      <c r="X77">
        <v>1</v>
      </c>
      <c r="Y77" t="s">
        <v>106</v>
      </c>
    </row>
    <row r="78" spans="1:25" x14ac:dyDescent="0.2">
      <c r="A78" s="22"/>
      <c r="B78" s="27" t="s">
        <v>47</v>
      </c>
      <c r="C78" s="22" t="s">
        <v>48</v>
      </c>
      <c r="D78" s="22">
        <v>15</v>
      </c>
      <c r="E78" s="22">
        <v>14</v>
      </c>
      <c r="F78" s="22">
        <v>1</v>
      </c>
      <c r="G78" s="22" t="s">
        <v>49</v>
      </c>
      <c r="H78" s="22">
        <v>1021</v>
      </c>
      <c r="I78" s="22" t="s">
        <v>88</v>
      </c>
      <c r="J78" s="22">
        <v>100</v>
      </c>
      <c r="K78" s="22">
        <v>500</v>
      </c>
      <c r="L78" s="22" t="s">
        <v>52</v>
      </c>
      <c r="M78" s="22" t="s">
        <v>53</v>
      </c>
      <c r="N78" s="22" t="s">
        <v>58</v>
      </c>
      <c r="O78" s="22">
        <v>3258155</v>
      </c>
      <c r="P78" s="22">
        <v>3258654</v>
      </c>
      <c r="Q78" s="22">
        <v>1</v>
      </c>
      <c r="R78" s="22" t="s">
        <v>914</v>
      </c>
      <c r="S78" s="22">
        <v>3920</v>
      </c>
      <c r="T78" t="s">
        <v>974</v>
      </c>
      <c r="V78" t="s">
        <v>975</v>
      </c>
      <c r="W78" t="s">
        <v>61</v>
      </c>
      <c r="X78">
        <v>1</v>
      </c>
      <c r="Y78" t="s">
        <v>107</v>
      </c>
    </row>
    <row r="79" spans="1:25" x14ac:dyDescent="0.2">
      <c r="A79" s="27">
        <v>3</v>
      </c>
      <c r="B79" s="27" t="s">
        <v>47</v>
      </c>
      <c r="C79" s="22" t="s">
        <v>48</v>
      </c>
      <c r="D79" s="22">
        <v>16</v>
      </c>
      <c r="E79" s="22">
        <v>17</v>
      </c>
      <c r="F79" s="22">
        <v>2112</v>
      </c>
      <c r="G79" s="22" t="s">
        <v>49</v>
      </c>
      <c r="H79" s="22">
        <v>1021</v>
      </c>
      <c r="I79" s="22" t="s">
        <v>88</v>
      </c>
      <c r="J79" s="22">
        <v>100</v>
      </c>
      <c r="K79" s="22">
        <v>500</v>
      </c>
      <c r="L79" s="22" t="s">
        <v>52</v>
      </c>
      <c r="M79" s="22" t="s">
        <v>55</v>
      </c>
      <c r="N79" s="22" t="s">
        <v>58</v>
      </c>
      <c r="O79" s="22">
        <v>664324</v>
      </c>
      <c r="P79" s="22">
        <v>664823</v>
      </c>
      <c r="Q79" s="22">
        <v>1</v>
      </c>
      <c r="R79" s="22" t="s">
        <v>976</v>
      </c>
      <c r="S79" s="22">
        <v>2112</v>
      </c>
      <c r="T79" t="s">
        <v>977</v>
      </c>
      <c r="V79" t="s">
        <v>978</v>
      </c>
      <c r="W79" t="s">
        <v>61</v>
      </c>
      <c r="X79">
        <v>1</v>
      </c>
      <c r="Y79" t="s">
        <v>111</v>
      </c>
    </row>
    <row r="80" spans="1:25" x14ac:dyDescent="0.2">
      <c r="A80" s="22"/>
      <c r="B80" s="27" t="s">
        <v>47</v>
      </c>
      <c r="C80" s="22" t="s">
        <v>48</v>
      </c>
      <c r="D80" s="22">
        <v>17</v>
      </c>
      <c r="E80" s="22">
        <v>16</v>
      </c>
      <c r="F80" s="22">
        <v>1</v>
      </c>
      <c r="G80" s="22" t="s">
        <v>49</v>
      </c>
      <c r="H80" s="22">
        <v>1021</v>
      </c>
      <c r="I80" s="22" t="s">
        <v>88</v>
      </c>
      <c r="J80" s="22">
        <v>100</v>
      </c>
      <c r="K80" s="22">
        <v>500</v>
      </c>
      <c r="L80" s="22" t="s">
        <v>52</v>
      </c>
      <c r="M80" s="22" t="s">
        <v>53</v>
      </c>
      <c r="N80" s="22" t="s">
        <v>58</v>
      </c>
      <c r="O80" s="22">
        <v>662771</v>
      </c>
      <c r="P80" s="22">
        <v>663270</v>
      </c>
      <c r="Q80" s="22">
        <v>1</v>
      </c>
      <c r="R80" s="22" t="s">
        <v>976</v>
      </c>
      <c r="S80" s="22">
        <v>2113</v>
      </c>
      <c r="T80" t="s">
        <v>977</v>
      </c>
      <c r="V80" t="s">
        <v>978</v>
      </c>
      <c r="W80" t="s">
        <v>61</v>
      </c>
      <c r="X80">
        <v>1</v>
      </c>
      <c r="Y80" t="s">
        <v>112</v>
      </c>
    </row>
    <row r="81" spans="1:25" x14ac:dyDescent="0.2">
      <c r="A81" s="15" t="s">
        <v>64</v>
      </c>
      <c r="B81" s="18" t="s">
        <v>55</v>
      </c>
      <c r="C81" s="18" t="s">
        <v>48</v>
      </c>
      <c r="D81" s="18">
        <v>18</v>
      </c>
      <c r="E81" s="18"/>
      <c r="F81" s="18">
        <v>10036</v>
      </c>
      <c r="G81" s="18" t="s">
        <v>49</v>
      </c>
      <c r="H81" s="18">
        <v>1021</v>
      </c>
      <c r="I81" s="18" t="s">
        <v>88</v>
      </c>
      <c r="J81" s="18">
        <v>100</v>
      </c>
      <c r="K81" s="18">
        <v>500</v>
      </c>
      <c r="L81" s="18" t="s">
        <v>52</v>
      </c>
      <c r="M81" s="18" t="s">
        <v>55</v>
      </c>
      <c r="N81" s="18" t="s">
        <v>52</v>
      </c>
      <c r="O81" s="18">
        <v>3358318</v>
      </c>
      <c r="P81" s="18">
        <v>3358817</v>
      </c>
      <c r="Q81" s="18">
        <v>1</v>
      </c>
      <c r="R81" s="18" t="s">
        <v>921</v>
      </c>
      <c r="S81" s="18">
        <v>10036</v>
      </c>
      <c r="T81" t="s">
        <v>979</v>
      </c>
      <c r="W81" t="s">
        <v>61</v>
      </c>
      <c r="X81">
        <v>1</v>
      </c>
      <c r="Y81" t="s">
        <v>109</v>
      </c>
    </row>
    <row r="82" spans="1:25" x14ac:dyDescent="0.2">
      <c r="A82" s="24"/>
      <c r="B82" s="24" t="s">
        <v>47</v>
      </c>
      <c r="C82" s="24" t="s">
        <v>48</v>
      </c>
      <c r="D82" s="24">
        <v>19</v>
      </c>
      <c r="E82" s="24"/>
      <c r="F82" s="24">
        <v>241</v>
      </c>
      <c r="G82" s="24" t="s">
        <v>49</v>
      </c>
      <c r="H82" s="24">
        <v>1021</v>
      </c>
      <c r="I82" s="24" t="s">
        <v>78</v>
      </c>
      <c r="J82" s="24">
        <v>100</v>
      </c>
      <c r="K82" s="24">
        <v>241</v>
      </c>
      <c r="L82" s="24" t="s">
        <v>52</v>
      </c>
      <c r="M82" s="24" t="s">
        <v>53</v>
      </c>
      <c r="N82" s="24" t="s">
        <v>58</v>
      </c>
      <c r="O82" s="24">
        <v>1157100</v>
      </c>
      <c r="P82" s="24">
        <v>1157599</v>
      </c>
      <c r="Q82" s="24">
        <v>1</v>
      </c>
      <c r="R82" s="24" t="s">
        <v>980</v>
      </c>
      <c r="S82" s="24">
        <v>241</v>
      </c>
      <c r="U82" t="s">
        <v>981</v>
      </c>
      <c r="W82" t="s">
        <v>84</v>
      </c>
      <c r="X82">
        <v>1</v>
      </c>
      <c r="Y82" t="s">
        <v>87</v>
      </c>
    </row>
    <row r="83" spans="1:25" x14ac:dyDescent="0.2">
      <c r="A83" s="15" t="s">
        <v>64</v>
      </c>
      <c r="B83" s="18" t="s">
        <v>55</v>
      </c>
      <c r="C83" s="18" t="s">
        <v>48</v>
      </c>
      <c r="D83" s="18">
        <v>20</v>
      </c>
      <c r="E83" s="18"/>
      <c r="F83" s="18">
        <v>2317</v>
      </c>
      <c r="G83" s="18" t="s">
        <v>49</v>
      </c>
      <c r="H83" s="18">
        <v>1021</v>
      </c>
      <c r="I83" s="18" t="s">
        <v>88</v>
      </c>
      <c r="J83" s="18">
        <v>100</v>
      </c>
      <c r="K83" s="18">
        <v>500</v>
      </c>
      <c r="L83" s="18" t="s">
        <v>52</v>
      </c>
      <c r="M83" s="18" t="s">
        <v>55</v>
      </c>
      <c r="N83" s="18" t="s">
        <v>52</v>
      </c>
      <c r="O83" s="18">
        <v>1150357</v>
      </c>
      <c r="P83" s="18">
        <v>1150856</v>
      </c>
      <c r="Q83" s="18">
        <v>1</v>
      </c>
      <c r="R83" s="18" t="s">
        <v>906</v>
      </c>
      <c r="S83" s="18">
        <v>2317</v>
      </c>
      <c r="T83" t="s">
        <v>982</v>
      </c>
      <c r="W83" t="s">
        <v>61</v>
      </c>
      <c r="X83">
        <v>1</v>
      </c>
      <c r="Y83" t="s">
        <v>93</v>
      </c>
    </row>
    <row r="84" spans="1:25" x14ac:dyDescent="0.2">
      <c r="B84" t="s">
        <v>58</v>
      </c>
      <c r="C84" t="s">
        <v>69</v>
      </c>
      <c r="D84">
        <v>21</v>
      </c>
      <c r="G84" t="s">
        <v>49</v>
      </c>
      <c r="H84" t="s">
        <v>983</v>
      </c>
      <c r="J84">
        <v>92.135000000000005</v>
      </c>
      <c r="K84">
        <v>352</v>
      </c>
      <c r="L84" t="s">
        <v>73</v>
      </c>
      <c r="M84" t="s">
        <v>71</v>
      </c>
      <c r="N84" t="s">
        <v>52</v>
      </c>
      <c r="O84">
        <v>13140</v>
      </c>
      <c r="P84">
        <v>13491</v>
      </c>
      <c r="Q84">
        <v>0</v>
      </c>
      <c r="R84" s="6" t="s">
        <v>983</v>
      </c>
      <c r="S84" s="6">
        <v>13140</v>
      </c>
    </row>
    <row r="85" spans="1:25" x14ac:dyDescent="0.2">
      <c r="B85" t="s">
        <v>58</v>
      </c>
      <c r="C85" t="s">
        <v>69</v>
      </c>
      <c r="D85">
        <v>22</v>
      </c>
      <c r="G85" t="s">
        <v>49</v>
      </c>
      <c r="H85" t="s">
        <v>933</v>
      </c>
      <c r="J85">
        <v>99.515000000000001</v>
      </c>
      <c r="K85">
        <v>206</v>
      </c>
      <c r="L85" t="s">
        <v>984</v>
      </c>
      <c r="M85" t="s">
        <v>71</v>
      </c>
      <c r="N85" t="s">
        <v>52</v>
      </c>
      <c r="O85">
        <v>1</v>
      </c>
      <c r="P85">
        <v>206</v>
      </c>
      <c r="Q85">
        <v>0</v>
      </c>
      <c r="R85" s="6" t="s">
        <v>933</v>
      </c>
      <c r="S85" s="6">
        <v>1</v>
      </c>
    </row>
    <row r="86" spans="1:25" x14ac:dyDescent="0.2">
      <c r="A86" s="15" t="s">
        <v>64</v>
      </c>
      <c r="B86" s="18" t="s">
        <v>55</v>
      </c>
      <c r="C86" s="18" t="s">
        <v>69</v>
      </c>
      <c r="D86" s="18">
        <v>23</v>
      </c>
      <c r="E86" s="18"/>
      <c r="F86" s="18"/>
      <c r="G86" s="18" t="s">
        <v>49</v>
      </c>
      <c r="H86" s="18" t="s">
        <v>919</v>
      </c>
      <c r="I86" s="18"/>
      <c r="J86" s="18">
        <v>98.245999999999995</v>
      </c>
      <c r="K86" s="18">
        <v>114</v>
      </c>
      <c r="L86" s="18" t="s">
        <v>984</v>
      </c>
      <c r="M86" s="18" t="s">
        <v>71</v>
      </c>
      <c r="N86" s="18" t="s">
        <v>52</v>
      </c>
      <c r="O86" s="18">
        <v>1</v>
      </c>
      <c r="P86" s="18">
        <v>114</v>
      </c>
      <c r="Q86" s="18">
        <v>0</v>
      </c>
      <c r="R86" s="18" t="s">
        <v>919</v>
      </c>
      <c r="S86" s="18">
        <v>1</v>
      </c>
    </row>
    <row r="87" spans="1:25" x14ac:dyDescent="0.2">
      <c r="B87" t="s">
        <v>58</v>
      </c>
      <c r="C87" t="s">
        <v>69</v>
      </c>
      <c r="D87">
        <v>24</v>
      </c>
      <c r="G87" t="s">
        <v>49</v>
      </c>
      <c r="H87" t="s">
        <v>937</v>
      </c>
      <c r="J87">
        <v>99.082999999999998</v>
      </c>
      <c r="K87">
        <v>109</v>
      </c>
      <c r="L87" t="s">
        <v>984</v>
      </c>
      <c r="M87" t="s">
        <v>71</v>
      </c>
      <c r="N87" t="s">
        <v>58</v>
      </c>
      <c r="O87">
        <v>1</v>
      </c>
      <c r="P87">
        <v>109</v>
      </c>
      <c r="Q87">
        <v>0</v>
      </c>
      <c r="R87" s="6" t="s">
        <v>937</v>
      </c>
      <c r="S87" s="6">
        <v>1</v>
      </c>
    </row>
    <row r="88" spans="1:25" x14ac:dyDescent="0.2">
      <c r="B88" t="s">
        <v>58</v>
      </c>
      <c r="C88" t="s">
        <v>69</v>
      </c>
      <c r="D88">
        <v>25</v>
      </c>
      <c r="G88" t="s">
        <v>49</v>
      </c>
      <c r="H88" t="s">
        <v>955</v>
      </c>
      <c r="J88">
        <v>99.048000000000002</v>
      </c>
      <c r="K88">
        <v>105</v>
      </c>
      <c r="L88" t="s">
        <v>985</v>
      </c>
      <c r="M88" t="s">
        <v>71</v>
      </c>
      <c r="N88" t="s">
        <v>52</v>
      </c>
      <c r="O88">
        <v>3204</v>
      </c>
      <c r="P88">
        <v>3308</v>
      </c>
      <c r="Q88">
        <v>0</v>
      </c>
      <c r="R88" s="6" t="s">
        <v>955</v>
      </c>
      <c r="S88" s="6">
        <v>3204</v>
      </c>
    </row>
    <row r="89" spans="1:25" x14ac:dyDescent="0.2">
      <c r="B89" t="s">
        <v>58</v>
      </c>
      <c r="C89" t="s">
        <v>69</v>
      </c>
      <c r="D89">
        <v>26</v>
      </c>
      <c r="G89" t="s">
        <v>49</v>
      </c>
      <c r="H89" t="s">
        <v>955</v>
      </c>
      <c r="J89">
        <v>100</v>
      </c>
      <c r="K89">
        <v>96</v>
      </c>
      <c r="L89" t="s">
        <v>984</v>
      </c>
      <c r="M89" t="s">
        <v>71</v>
      </c>
      <c r="N89" t="s">
        <v>52</v>
      </c>
      <c r="O89">
        <v>1</v>
      </c>
      <c r="P89">
        <v>96</v>
      </c>
      <c r="Q89">
        <v>0</v>
      </c>
      <c r="R89" s="6" t="s">
        <v>955</v>
      </c>
      <c r="S89" s="6">
        <v>1</v>
      </c>
    </row>
    <row r="90" spans="1:25" x14ac:dyDescent="0.2">
      <c r="B90" t="s">
        <v>58</v>
      </c>
      <c r="C90" t="s">
        <v>69</v>
      </c>
      <c r="D90">
        <v>27</v>
      </c>
      <c r="G90" t="s">
        <v>49</v>
      </c>
      <c r="H90" t="s">
        <v>942</v>
      </c>
      <c r="J90">
        <v>100</v>
      </c>
      <c r="K90">
        <v>97</v>
      </c>
      <c r="L90" t="s">
        <v>985</v>
      </c>
      <c r="M90" t="s">
        <v>71</v>
      </c>
      <c r="N90" t="s">
        <v>58</v>
      </c>
      <c r="O90">
        <v>147093</v>
      </c>
      <c r="P90">
        <v>147189</v>
      </c>
      <c r="Q90">
        <v>0</v>
      </c>
      <c r="R90" s="6" t="s">
        <v>942</v>
      </c>
      <c r="S90" s="6">
        <v>147093</v>
      </c>
    </row>
    <row r="91" spans="1:25" x14ac:dyDescent="0.2">
      <c r="B91" t="s">
        <v>58</v>
      </c>
      <c r="C91" t="s">
        <v>69</v>
      </c>
      <c r="D91">
        <v>28</v>
      </c>
      <c r="G91" t="s">
        <v>49</v>
      </c>
      <c r="H91" t="s">
        <v>931</v>
      </c>
      <c r="J91">
        <v>100</v>
      </c>
      <c r="K91">
        <v>97</v>
      </c>
      <c r="L91" t="s">
        <v>984</v>
      </c>
      <c r="M91" t="s">
        <v>71</v>
      </c>
      <c r="N91" t="s">
        <v>58</v>
      </c>
      <c r="O91">
        <v>1</v>
      </c>
      <c r="P91">
        <v>97</v>
      </c>
      <c r="Q91">
        <v>0</v>
      </c>
      <c r="R91" s="6" t="s">
        <v>931</v>
      </c>
      <c r="S91" s="6">
        <v>1</v>
      </c>
    </row>
    <row r="92" spans="1:25" x14ac:dyDescent="0.2">
      <c r="A92" s="15" t="s">
        <v>64</v>
      </c>
      <c r="B92" s="18" t="s">
        <v>55</v>
      </c>
      <c r="C92" s="18" t="s">
        <v>69</v>
      </c>
      <c r="D92" s="18">
        <v>29</v>
      </c>
      <c r="E92" s="18"/>
      <c r="F92" s="18"/>
      <c r="G92" s="18" t="s">
        <v>49</v>
      </c>
      <c r="H92" s="18" t="s">
        <v>912</v>
      </c>
      <c r="I92" s="18"/>
      <c r="J92" s="18">
        <v>100</v>
      </c>
      <c r="K92" s="18">
        <v>96</v>
      </c>
      <c r="L92" s="18" t="s">
        <v>985</v>
      </c>
      <c r="M92" s="18" t="s">
        <v>71</v>
      </c>
      <c r="N92" s="18" t="s">
        <v>58</v>
      </c>
      <c r="O92" s="18">
        <v>14038</v>
      </c>
      <c r="P92" s="18">
        <v>14133</v>
      </c>
      <c r="Q92" s="18">
        <v>0</v>
      </c>
      <c r="R92" s="18" t="s">
        <v>912</v>
      </c>
      <c r="S92" s="18">
        <v>14038</v>
      </c>
    </row>
    <row r="93" spans="1:25" x14ac:dyDescent="0.2">
      <c r="B93" t="s">
        <v>58</v>
      </c>
      <c r="C93" t="s">
        <v>69</v>
      </c>
      <c r="D93">
        <v>30</v>
      </c>
      <c r="G93" t="s">
        <v>49</v>
      </c>
      <c r="H93" t="s">
        <v>944</v>
      </c>
      <c r="J93">
        <v>100</v>
      </c>
      <c r="K93">
        <v>96</v>
      </c>
      <c r="L93" t="s">
        <v>984</v>
      </c>
      <c r="M93" t="s">
        <v>71</v>
      </c>
      <c r="N93" t="s">
        <v>52</v>
      </c>
      <c r="O93">
        <v>1</v>
      </c>
      <c r="P93">
        <v>96</v>
      </c>
      <c r="Q93">
        <v>0</v>
      </c>
      <c r="R93" s="6" t="s">
        <v>944</v>
      </c>
      <c r="S93" s="6">
        <v>1</v>
      </c>
    </row>
    <row r="94" spans="1:25" x14ac:dyDescent="0.2">
      <c r="B94" t="s">
        <v>58</v>
      </c>
      <c r="C94" t="s">
        <v>69</v>
      </c>
      <c r="D94">
        <v>31</v>
      </c>
      <c r="G94" t="s">
        <v>49</v>
      </c>
      <c r="H94" t="s">
        <v>923</v>
      </c>
      <c r="J94">
        <v>100</v>
      </c>
      <c r="K94">
        <v>96</v>
      </c>
      <c r="L94" t="s">
        <v>985</v>
      </c>
      <c r="M94" t="s">
        <v>71</v>
      </c>
      <c r="N94" t="s">
        <v>58</v>
      </c>
      <c r="O94">
        <v>47751</v>
      </c>
      <c r="P94">
        <v>47846</v>
      </c>
      <c r="Q94">
        <v>0</v>
      </c>
      <c r="R94" s="6" t="s">
        <v>923</v>
      </c>
      <c r="S94" s="6">
        <v>47751</v>
      </c>
    </row>
    <row r="95" spans="1:25" x14ac:dyDescent="0.2">
      <c r="B95" t="s">
        <v>58</v>
      </c>
      <c r="C95" t="s">
        <v>69</v>
      </c>
      <c r="D95">
        <v>32</v>
      </c>
      <c r="G95" t="s">
        <v>49</v>
      </c>
      <c r="H95" t="s">
        <v>923</v>
      </c>
      <c r="J95">
        <v>100</v>
      </c>
      <c r="K95">
        <v>94</v>
      </c>
      <c r="L95" t="s">
        <v>984</v>
      </c>
      <c r="M95" t="s">
        <v>71</v>
      </c>
      <c r="N95" t="s">
        <v>58</v>
      </c>
      <c r="O95">
        <v>1</v>
      </c>
      <c r="P95">
        <v>94</v>
      </c>
      <c r="Q95">
        <v>0</v>
      </c>
      <c r="R95" s="6" t="s">
        <v>923</v>
      </c>
      <c r="S95" s="6">
        <v>1</v>
      </c>
    </row>
    <row r="96" spans="1:25" x14ac:dyDescent="0.2">
      <c r="A96" s="15" t="s">
        <v>64</v>
      </c>
      <c r="B96" s="18" t="s">
        <v>55</v>
      </c>
      <c r="C96" s="18" t="s">
        <v>69</v>
      </c>
      <c r="D96" s="18">
        <v>33</v>
      </c>
      <c r="E96" s="18"/>
      <c r="F96" s="18"/>
      <c r="G96" s="18" t="s">
        <v>49</v>
      </c>
      <c r="H96" s="18" t="s">
        <v>910</v>
      </c>
      <c r="I96" s="18"/>
      <c r="J96" s="18">
        <v>100</v>
      </c>
      <c r="K96" s="18">
        <v>96</v>
      </c>
      <c r="L96" s="18" t="s">
        <v>985</v>
      </c>
      <c r="M96" s="18" t="s">
        <v>71</v>
      </c>
      <c r="N96" s="18" t="s">
        <v>52</v>
      </c>
      <c r="O96" s="18">
        <v>81752</v>
      </c>
      <c r="P96" s="18">
        <v>81847</v>
      </c>
      <c r="Q96" s="18">
        <v>0</v>
      </c>
      <c r="R96" s="18" t="s">
        <v>910</v>
      </c>
      <c r="S96" s="18">
        <v>81752</v>
      </c>
    </row>
    <row r="97" spans="1:19" x14ac:dyDescent="0.2">
      <c r="A97" s="15" t="s">
        <v>64</v>
      </c>
      <c r="B97" s="18" t="s">
        <v>55</v>
      </c>
      <c r="C97" s="18" t="s">
        <v>69</v>
      </c>
      <c r="D97" s="18">
        <v>34</v>
      </c>
      <c r="E97" s="18"/>
      <c r="F97" s="18"/>
      <c r="G97" s="18" t="s">
        <v>49</v>
      </c>
      <c r="H97" s="18" t="s">
        <v>908</v>
      </c>
      <c r="I97" s="18"/>
      <c r="J97" s="18">
        <v>100</v>
      </c>
      <c r="K97" s="18">
        <v>96</v>
      </c>
      <c r="L97" s="18" t="s">
        <v>985</v>
      </c>
      <c r="M97" s="18" t="s">
        <v>71</v>
      </c>
      <c r="N97" s="18" t="s">
        <v>58</v>
      </c>
      <c r="O97" s="18">
        <v>106408</v>
      </c>
      <c r="P97" s="18">
        <v>106503</v>
      </c>
      <c r="Q97" s="18">
        <v>0</v>
      </c>
      <c r="R97" s="18" t="s">
        <v>908</v>
      </c>
      <c r="S97" s="18">
        <v>106408</v>
      </c>
    </row>
    <row r="98" spans="1:19" x14ac:dyDescent="0.2">
      <c r="B98" t="s">
        <v>58</v>
      </c>
      <c r="C98" t="s">
        <v>69</v>
      </c>
      <c r="D98">
        <v>35</v>
      </c>
      <c r="G98" t="s">
        <v>49</v>
      </c>
      <c r="H98" t="s">
        <v>929</v>
      </c>
      <c r="J98">
        <v>100</v>
      </c>
      <c r="K98">
        <v>96</v>
      </c>
      <c r="L98" t="s">
        <v>985</v>
      </c>
      <c r="M98" t="s">
        <v>71</v>
      </c>
      <c r="N98" t="s">
        <v>52</v>
      </c>
      <c r="O98">
        <v>118048</v>
      </c>
      <c r="P98">
        <v>118143</v>
      </c>
      <c r="Q98">
        <v>0</v>
      </c>
      <c r="R98" s="6" t="s">
        <v>929</v>
      </c>
      <c r="S98" s="6">
        <v>118048</v>
      </c>
    </row>
    <row r="99" spans="1:19" x14ac:dyDescent="0.2">
      <c r="A99" s="15" t="s">
        <v>64</v>
      </c>
      <c r="B99" s="18" t="s">
        <v>55</v>
      </c>
      <c r="C99" s="18" t="s">
        <v>69</v>
      </c>
      <c r="D99" s="18">
        <v>36</v>
      </c>
      <c r="E99" s="18"/>
      <c r="F99" s="18"/>
      <c r="G99" s="18" t="s">
        <v>49</v>
      </c>
      <c r="H99" s="18" t="s">
        <v>921</v>
      </c>
      <c r="I99" s="18"/>
      <c r="J99" s="18">
        <v>100</v>
      </c>
      <c r="K99" s="18">
        <v>96</v>
      </c>
      <c r="L99" s="18" t="s">
        <v>985</v>
      </c>
      <c r="M99" s="18" t="s">
        <v>71</v>
      </c>
      <c r="N99" s="18" t="s">
        <v>52</v>
      </c>
      <c r="O99" s="18">
        <v>10037</v>
      </c>
      <c r="P99" s="18">
        <v>10132</v>
      </c>
      <c r="Q99" s="18">
        <v>0</v>
      </c>
      <c r="R99" s="18" t="s">
        <v>921</v>
      </c>
      <c r="S99" s="18">
        <v>10037</v>
      </c>
    </row>
    <row r="100" spans="1:19" x14ac:dyDescent="0.2">
      <c r="A100" s="15" t="s">
        <v>64</v>
      </c>
      <c r="B100" s="18" t="s">
        <v>55</v>
      </c>
      <c r="C100" s="18" t="s">
        <v>69</v>
      </c>
      <c r="D100" s="18">
        <v>37</v>
      </c>
      <c r="E100" s="18"/>
      <c r="F100" s="18"/>
      <c r="G100" s="18" t="s">
        <v>49</v>
      </c>
      <c r="H100" s="18" t="s">
        <v>894</v>
      </c>
      <c r="I100" s="18"/>
      <c r="J100" s="18">
        <v>100</v>
      </c>
      <c r="K100" s="18">
        <v>96</v>
      </c>
      <c r="L100" s="18" t="s">
        <v>984</v>
      </c>
      <c r="M100" s="18" t="s">
        <v>71</v>
      </c>
      <c r="N100" s="18" t="s">
        <v>58</v>
      </c>
      <c r="O100" s="18">
        <v>1</v>
      </c>
      <c r="P100" s="18">
        <v>96</v>
      </c>
      <c r="Q100" s="18">
        <v>0</v>
      </c>
      <c r="R100" s="18" t="s">
        <v>894</v>
      </c>
      <c r="S100" s="18">
        <v>1</v>
      </c>
    </row>
    <row r="101" spans="1:19" x14ac:dyDescent="0.2">
      <c r="B101" t="s">
        <v>58</v>
      </c>
      <c r="C101" t="s">
        <v>69</v>
      </c>
      <c r="D101">
        <v>38</v>
      </c>
      <c r="G101" t="s">
        <v>49</v>
      </c>
      <c r="H101" t="s">
        <v>894</v>
      </c>
      <c r="J101">
        <v>100</v>
      </c>
      <c r="K101">
        <v>96</v>
      </c>
      <c r="L101" t="s">
        <v>985</v>
      </c>
      <c r="M101" t="s">
        <v>71</v>
      </c>
      <c r="N101" t="s">
        <v>52</v>
      </c>
      <c r="O101">
        <v>131057</v>
      </c>
      <c r="P101">
        <v>131152</v>
      </c>
      <c r="Q101">
        <v>0</v>
      </c>
      <c r="R101" s="6" t="s">
        <v>894</v>
      </c>
      <c r="S101" s="6">
        <v>131057</v>
      </c>
    </row>
    <row r="102" spans="1:19" x14ac:dyDescent="0.2">
      <c r="B102" t="s">
        <v>58</v>
      </c>
      <c r="C102" t="s">
        <v>69</v>
      </c>
      <c r="D102">
        <v>39</v>
      </c>
      <c r="G102" t="s">
        <v>49</v>
      </c>
      <c r="H102" t="s">
        <v>914</v>
      </c>
      <c r="J102">
        <v>100</v>
      </c>
      <c r="K102">
        <v>95</v>
      </c>
      <c r="L102" t="s">
        <v>984</v>
      </c>
      <c r="M102" t="s">
        <v>71</v>
      </c>
      <c r="N102" t="s">
        <v>52</v>
      </c>
      <c r="O102">
        <v>1</v>
      </c>
      <c r="P102">
        <v>95</v>
      </c>
      <c r="Q102">
        <v>0</v>
      </c>
      <c r="R102" s="6" t="s">
        <v>914</v>
      </c>
      <c r="S102" s="6">
        <v>1</v>
      </c>
    </row>
    <row r="103" spans="1:19" x14ac:dyDescent="0.2">
      <c r="A103" s="15" t="s">
        <v>64</v>
      </c>
      <c r="B103" s="18" t="s">
        <v>55</v>
      </c>
      <c r="C103" s="18" t="s">
        <v>69</v>
      </c>
      <c r="D103" s="18">
        <v>40</v>
      </c>
      <c r="E103" s="18"/>
      <c r="F103" s="18"/>
      <c r="G103" s="18" t="s">
        <v>49</v>
      </c>
      <c r="H103" s="18" t="s">
        <v>887</v>
      </c>
      <c r="I103" s="18"/>
      <c r="J103" s="18">
        <v>100</v>
      </c>
      <c r="K103" s="18">
        <v>95</v>
      </c>
      <c r="L103" s="18" t="s">
        <v>984</v>
      </c>
      <c r="M103" s="18" t="s">
        <v>71</v>
      </c>
      <c r="N103" s="18" t="s">
        <v>52</v>
      </c>
      <c r="O103" s="18">
        <v>1</v>
      </c>
      <c r="P103" s="18">
        <v>95</v>
      </c>
      <c r="Q103" s="18">
        <v>0</v>
      </c>
      <c r="R103" s="18" t="s">
        <v>887</v>
      </c>
      <c r="S103" s="18">
        <v>1</v>
      </c>
    </row>
    <row r="104" spans="1:19" x14ac:dyDescent="0.2">
      <c r="A104" s="15" t="s">
        <v>64</v>
      </c>
      <c r="B104" s="18" t="s">
        <v>55</v>
      </c>
      <c r="C104" s="18" t="s">
        <v>69</v>
      </c>
      <c r="D104" s="18">
        <v>41</v>
      </c>
      <c r="E104" s="18"/>
      <c r="F104" s="18"/>
      <c r="G104" s="18" t="s">
        <v>49</v>
      </c>
      <c r="H104" s="18" t="s">
        <v>887</v>
      </c>
      <c r="I104" s="18"/>
      <c r="J104" s="18">
        <v>100</v>
      </c>
      <c r="K104" s="18">
        <v>94</v>
      </c>
      <c r="L104" s="18" t="s">
        <v>985</v>
      </c>
      <c r="M104" s="18" t="s">
        <v>71</v>
      </c>
      <c r="N104" s="18" t="s">
        <v>52</v>
      </c>
      <c r="O104" s="18">
        <v>26149</v>
      </c>
      <c r="P104" s="18">
        <v>26242</v>
      </c>
      <c r="Q104" s="18">
        <v>0</v>
      </c>
      <c r="R104" s="18" t="s">
        <v>887</v>
      </c>
      <c r="S104" s="18">
        <v>26149</v>
      </c>
    </row>
    <row r="105" spans="1:19" x14ac:dyDescent="0.2">
      <c r="B105" t="s">
        <v>58</v>
      </c>
      <c r="C105" t="s">
        <v>69</v>
      </c>
      <c r="D105">
        <v>42</v>
      </c>
      <c r="G105" t="s">
        <v>49</v>
      </c>
      <c r="H105" t="s">
        <v>935</v>
      </c>
      <c r="J105">
        <v>100</v>
      </c>
      <c r="K105">
        <v>95</v>
      </c>
      <c r="L105" t="s">
        <v>985</v>
      </c>
      <c r="M105" t="s">
        <v>71</v>
      </c>
      <c r="N105" t="s">
        <v>52</v>
      </c>
      <c r="O105">
        <v>27525</v>
      </c>
      <c r="P105">
        <v>27619</v>
      </c>
      <c r="Q105">
        <v>0</v>
      </c>
      <c r="R105" s="6" t="s">
        <v>935</v>
      </c>
      <c r="S105" s="6">
        <v>27525</v>
      </c>
    </row>
    <row r="106" spans="1:19" x14ac:dyDescent="0.2">
      <c r="A106" s="15" t="s">
        <v>64</v>
      </c>
      <c r="B106" s="18" t="s">
        <v>55</v>
      </c>
      <c r="C106" s="18" t="s">
        <v>69</v>
      </c>
      <c r="D106" s="18">
        <v>43</v>
      </c>
      <c r="E106" s="18"/>
      <c r="F106" s="18"/>
      <c r="G106" s="18" t="s">
        <v>49</v>
      </c>
      <c r="H106" s="18" t="s">
        <v>904</v>
      </c>
      <c r="I106" s="18"/>
      <c r="J106" s="18">
        <v>100</v>
      </c>
      <c r="K106" s="18">
        <v>95</v>
      </c>
      <c r="L106" s="18" t="s">
        <v>985</v>
      </c>
      <c r="M106" s="18" t="s">
        <v>71</v>
      </c>
      <c r="N106" s="18" t="s">
        <v>52</v>
      </c>
      <c r="O106" s="18">
        <v>42518</v>
      </c>
      <c r="P106" s="18">
        <v>42612</v>
      </c>
      <c r="Q106" s="18">
        <v>0</v>
      </c>
      <c r="R106" s="18" t="s">
        <v>904</v>
      </c>
      <c r="S106" s="18">
        <v>42518</v>
      </c>
    </row>
    <row r="107" spans="1:19" x14ac:dyDescent="0.2">
      <c r="B107" t="s">
        <v>58</v>
      </c>
      <c r="C107" t="s">
        <v>69</v>
      </c>
      <c r="D107">
        <v>44</v>
      </c>
      <c r="G107" t="s">
        <v>49</v>
      </c>
      <c r="H107" t="s">
        <v>948</v>
      </c>
      <c r="J107">
        <v>100</v>
      </c>
      <c r="K107">
        <v>95</v>
      </c>
      <c r="L107" t="s">
        <v>985</v>
      </c>
      <c r="M107" t="s">
        <v>71</v>
      </c>
      <c r="N107" t="s">
        <v>52</v>
      </c>
      <c r="O107">
        <v>51462</v>
      </c>
      <c r="P107">
        <v>51556</v>
      </c>
      <c r="Q107">
        <v>0</v>
      </c>
      <c r="R107" s="6" t="s">
        <v>948</v>
      </c>
      <c r="S107" s="6">
        <v>51462</v>
      </c>
    </row>
    <row r="108" spans="1:19" x14ac:dyDescent="0.2">
      <c r="B108" t="s">
        <v>58</v>
      </c>
      <c r="C108" t="s">
        <v>69</v>
      </c>
      <c r="D108">
        <v>45</v>
      </c>
      <c r="G108" t="s">
        <v>49</v>
      </c>
      <c r="H108" t="s">
        <v>946</v>
      </c>
      <c r="J108">
        <v>100</v>
      </c>
      <c r="K108">
        <v>95</v>
      </c>
      <c r="L108" t="s">
        <v>984</v>
      </c>
      <c r="M108" t="s">
        <v>71</v>
      </c>
      <c r="N108" t="s">
        <v>52</v>
      </c>
      <c r="O108">
        <v>1</v>
      </c>
      <c r="P108">
        <v>95</v>
      </c>
      <c r="Q108">
        <v>0</v>
      </c>
      <c r="R108" s="6" t="s">
        <v>946</v>
      </c>
      <c r="S108" s="6">
        <v>1</v>
      </c>
    </row>
    <row r="109" spans="1:19" x14ac:dyDescent="0.2">
      <c r="B109" t="s">
        <v>58</v>
      </c>
      <c r="C109" t="s">
        <v>69</v>
      </c>
      <c r="D109">
        <v>46</v>
      </c>
      <c r="G109" t="s">
        <v>49</v>
      </c>
      <c r="H109" t="s">
        <v>892</v>
      </c>
      <c r="J109">
        <v>100</v>
      </c>
      <c r="K109">
        <v>95</v>
      </c>
      <c r="L109" t="s">
        <v>984</v>
      </c>
      <c r="M109" t="s">
        <v>71</v>
      </c>
      <c r="N109" t="s">
        <v>58</v>
      </c>
      <c r="O109">
        <v>1</v>
      </c>
      <c r="P109">
        <v>95</v>
      </c>
      <c r="Q109">
        <v>0</v>
      </c>
      <c r="R109" s="6" t="s">
        <v>892</v>
      </c>
      <c r="S109" s="6">
        <v>1</v>
      </c>
    </row>
    <row r="110" spans="1:19" x14ac:dyDescent="0.2">
      <c r="B110" t="s">
        <v>58</v>
      </c>
      <c r="C110" t="s">
        <v>69</v>
      </c>
      <c r="D110">
        <v>47</v>
      </c>
      <c r="G110" t="s">
        <v>49</v>
      </c>
      <c r="H110" t="s">
        <v>958</v>
      </c>
      <c r="J110">
        <v>100</v>
      </c>
      <c r="K110">
        <v>95</v>
      </c>
      <c r="L110" t="s">
        <v>984</v>
      </c>
      <c r="M110" t="s">
        <v>71</v>
      </c>
      <c r="N110" t="s">
        <v>58</v>
      </c>
      <c r="O110">
        <v>1</v>
      </c>
      <c r="P110">
        <v>95</v>
      </c>
      <c r="Q110">
        <v>0</v>
      </c>
      <c r="R110" s="6" t="s">
        <v>958</v>
      </c>
      <c r="S110" s="6">
        <v>1</v>
      </c>
    </row>
    <row r="111" spans="1:19" x14ac:dyDescent="0.2">
      <c r="B111" t="s">
        <v>58</v>
      </c>
      <c r="C111" t="s">
        <v>69</v>
      </c>
      <c r="D111">
        <v>48</v>
      </c>
      <c r="G111" t="s">
        <v>49</v>
      </c>
      <c r="H111" t="s">
        <v>953</v>
      </c>
      <c r="J111">
        <v>100</v>
      </c>
      <c r="K111">
        <v>95</v>
      </c>
      <c r="L111" t="s">
        <v>984</v>
      </c>
      <c r="M111" t="s">
        <v>71</v>
      </c>
      <c r="N111" t="s">
        <v>58</v>
      </c>
      <c r="O111">
        <v>1</v>
      </c>
      <c r="P111">
        <v>95</v>
      </c>
      <c r="Q111">
        <v>0</v>
      </c>
      <c r="R111" s="6" t="s">
        <v>953</v>
      </c>
      <c r="S111" s="6">
        <v>1</v>
      </c>
    </row>
    <row r="112" spans="1:19" x14ac:dyDescent="0.2">
      <c r="B112" t="s">
        <v>58</v>
      </c>
      <c r="C112" t="s">
        <v>69</v>
      </c>
      <c r="D112">
        <v>49</v>
      </c>
      <c r="G112" t="s">
        <v>49</v>
      </c>
      <c r="H112" t="s">
        <v>926</v>
      </c>
      <c r="J112">
        <v>100</v>
      </c>
      <c r="K112">
        <v>95</v>
      </c>
      <c r="L112" t="s">
        <v>985</v>
      </c>
      <c r="M112" t="s">
        <v>71</v>
      </c>
      <c r="N112" t="s">
        <v>58</v>
      </c>
      <c r="O112">
        <v>5516</v>
      </c>
      <c r="P112">
        <v>5610</v>
      </c>
      <c r="Q112">
        <v>0</v>
      </c>
      <c r="R112" s="6" t="s">
        <v>926</v>
      </c>
      <c r="S112" s="6">
        <v>5516</v>
      </c>
    </row>
    <row r="113" spans="1:19" x14ac:dyDescent="0.2">
      <c r="B113" t="s">
        <v>58</v>
      </c>
      <c r="C113" t="s">
        <v>69</v>
      </c>
      <c r="D113">
        <v>50</v>
      </c>
      <c r="G113" t="s">
        <v>49</v>
      </c>
      <c r="H113" t="s">
        <v>951</v>
      </c>
      <c r="J113">
        <v>100</v>
      </c>
      <c r="K113">
        <v>94</v>
      </c>
      <c r="L113" t="s">
        <v>985</v>
      </c>
      <c r="M113" t="s">
        <v>71</v>
      </c>
      <c r="N113" t="s">
        <v>58</v>
      </c>
      <c r="O113">
        <v>19425</v>
      </c>
      <c r="P113">
        <v>19518</v>
      </c>
      <c r="Q113">
        <v>0</v>
      </c>
      <c r="R113" s="6" t="s">
        <v>951</v>
      </c>
      <c r="S113" s="6">
        <v>19425</v>
      </c>
    </row>
    <row r="114" spans="1:19" x14ac:dyDescent="0.2">
      <c r="B114" t="s">
        <v>58</v>
      </c>
      <c r="C114" t="s">
        <v>69</v>
      </c>
      <c r="D114">
        <v>51</v>
      </c>
      <c r="G114" t="s">
        <v>49</v>
      </c>
      <c r="H114" t="s">
        <v>917</v>
      </c>
      <c r="J114">
        <v>98.968999999999994</v>
      </c>
      <c r="K114">
        <v>97</v>
      </c>
      <c r="L114" t="s">
        <v>984</v>
      </c>
      <c r="M114" t="s">
        <v>71</v>
      </c>
      <c r="N114" t="s">
        <v>58</v>
      </c>
      <c r="O114">
        <v>1</v>
      </c>
      <c r="P114">
        <v>97</v>
      </c>
      <c r="Q114">
        <v>0</v>
      </c>
      <c r="R114" s="6" t="s">
        <v>917</v>
      </c>
      <c r="S114" s="6">
        <v>1</v>
      </c>
    </row>
    <row r="115" spans="1:19" x14ac:dyDescent="0.2">
      <c r="A115" s="15" t="s">
        <v>64</v>
      </c>
      <c r="B115" s="18" t="s">
        <v>55</v>
      </c>
      <c r="C115" s="18" t="s">
        <v>69</v>
      </c>
      <c r="D115" s="18">
        <v>52</v>
      </c>
      <c r="E115" s="18"/>
      <c r="F115" s="18"/>
      <c r="G115" s="18" t="s">
        <v>49</v>
      </c>
      <c r="H115" s="18" t="s">
        <v>890</v>
      </c>
      <c r="I115" s="18"/>
      <c r="J115" s="18">
        <v>100</v>
      </c>
      <c r="K115" s="18">
        <v>94</v>
      </c>
      <c r="L115" s="18" t="s">
        <v>984</v>
      </c>
      <c r="M115" s="18" t="s">
        <v>71</v>
      </c>
      <c r="N115" s="18" t="s">
        <v>52</v>
      </c>
      <c r="O115" s="18">
        <v>1</v>
      </c>
      <c r="P115" s="18">
        <v>94</v>
      </c>
      <c r="Q115" s="18">
        <v>0</v>
      </c>
      <c r="R115" s="18" t="s">
        <v>890</v>
      </c>
      <c r="S115" s="18">
        <v>1</v>
      </c>
    </row>
    <row r="116" spans="1:19" x14ac:dyDescent="0.2">
      <c r="B116" t="s">
        <v>58</v>
      </c>
      <c r="C116" t="s">
        <v>69</v>
      </c>
      <c r="D116">
        <v>53</v>
      </c>
      <c r="G116" t="s">
        <v>49</v>
      </c>
      <c r="H116" t="s">
        <v>940</v>
      </c>
      <c r="J116">
        <v>100</v>
      </c>
      <c r="K116">
        <v>94</v>
      </c>
      <c r="L116" t="s">
        <v>984</v>
      </c>
      <c r="M116" t="s">
        <v>71</v>
      </c>
      <c r="N116" t="s">
        <v>52</v>
      </c>
      <c r="O116">
        <v>1</v>
      </c>
      <c r="P116">
        <v>94</v>
      </c>
      <c r="Q116">
        <v>0</v>
      </c>
      <c r="R116" s="6" t="s">
        <v>940</v>
      </c>
      <c r="S116" s="6">
        <v>1</v>
      </c>
    </row>
    <row r="117" spans="1:19" x14ac:dyDescent="0.2">
      <c r="A117" s="15" t="s">
        <v>64</v>
      </c>
      <c r="B117" s="18" t="s">
        <v>55</v>
      </c>
      <c r="C117" s="18" t="s">
        <v>69</v>
      </c>
      <c r="D117" s="18">
        <v>54</v>
      </c>
      <c r="E117" s="18"/>
      <c r="F117" s="18"/>
      <c r="G117" s="18" t="s">
        <v>49</v>
      </c>
      <c r="H117" s="18" t="s">
        <v>898</v>
      </c>
      <c r="I117" s="18"/>
      <c r="J117" s="18">
        <v>100</v>
      </c>
      <c r="K117" s="18">
        <v>94</v>
      </c>
      <c r="L117" s="18" t="s">
        <v>984</v>
      </c>
      <c r="M117" s="18" t="s">
        <v>71</v>
      </c>
      <c r="N117" s="18" t="s">
        <v>58</v>
      </c>
      <c r="O117" s="18">
        <v>1</v>
      </c>
      <c r="P117" s="18">
        <v>94</v>
      </c>
      <c r="Q117" s="18">
        <v>0</v>
      </c>
      <c r="R117" s="18" t="s">
        <v>898</v>
      </c>
      <c r="S117" s="18">
        <v>1</v>
      </c>
    </row>
    <row r="118" spans="1:19" x14ac:dyDescent="0.2">
      <c r="A118" s="15" t="s">
        <v>64</v>
      </c>
      <c r="B118" s="18" t="s">
        <v>55</v>
      </c>
      <c r="C118" s="18" t="s">
        <v>69</v>
      </c>
      <c r="D118" s="18">
        <v>55</v>
      </c>
      <c r="E118" s="18"/>
      <c r="F118" s="18"/>
      <c r="G118" s="18" t="s">
        <v>49</v>
      </c>
      <c r="H118" s="18" t="s">
        <v>906</v>
      </c>
      <c r="I118" s="18"/>
      <c r="J118" s="18">
        <v>100</v>
      </c>
      <c r="K118" s="18">
        <v>94</v>
      </c>
      <c r="L118" s="18" t="s">
        <v>985</v>
      </c>
      <c r="M118" s="18" t="s">
        <v>71</v>
      </c>
      <c r="N118" s="18" t="s">
        <v>52</v>
      </c>
      <c r="O118" s="18">
        <v>2318</v>
      </c>
      <c r="P118" s="18">
        <v>2411</v>
      </c>
      <c r="Q118" s="18">
        <v>0</v>
      </c>
      <c r="R118" s="18" t="s">
        <v>906</v>
      </c>
      <c r="S118" s="18">
        <v>2318</v>
      </c>
    </row>
    <row r="119" spans="1:19" x14ac:dyDescent="0.2">
      <c r="A119" s="15" t="s">
        <v>64</v>
      </c>
      <c r="B119" s="18" t="s">
        <v>55</v>
      </c>
      <c r="C119" s="18" t="s">
        <v>69</v>
      </c>
      <c r="D119" s="18">
        <v>56</v>
      </c>
      <c r="E119" s="18"/>
      <c r="F119" s="18"/>
      <c r="G119" s="18" t="s">
        <v>49</v>
      </c>
      <c r="H119" s="18" t="s">
        <v>902</v>
      </c>
      <c r="I119" s="18"/>
      <c r="J119" s="18">
        <v>100</v>
      </c>
      <c r="K119" s="18">
        <v>93</v>
      </c>
      <c r="L119" s="18" t="s">
        <v>984</v>
      </c>
      <c r="M119" s="18" t="s">
        <v>71</v>
      </c>
      <c r="N119" s="18" t="s">
        <v>52</v>
      </c>
      <c r="O119" s="18">
        <v>1</v>
      </c>
      <c r="P119" s="18">
        <v>93</v>
      </c>
      <c r="Q119" s="18">
        <v>0</v>
      </c>
      <c r="R119" s="18" t="s">
        <v>902</v>
      </c>
      <c r="S119" s="18">
        <v>1</v>
      </c>
    </row>
  </sheetData>
  <pageMargins left="0.78749999999999998" right="0.78749999999999998" top="1.0249999999999999" bottom="1.0249999999999999" header="0.78749999999999998" footer="0.78749999999999998"/>
  <pageSetup paperSize="9" orientation="portrait" horizontalDpi="300" verticalDpi="300"/>
  <headerFooter>
    <oddHeader>&amp;C&amp;A</oddHeader>
    <oddFooter>&amp;CPágina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C37"/>
  <sheetViews>
    <sheetView zoomScaleNormal="100" workbookViewId="0"/>
  </sheetViews>
  <sheetFormatPr defaultColWidth="11.5703125" defaultRowHeight="12.75" x14ac:dyDescent="0.2"/>
  <cols>
    <col min="32" max="32" width="19.28515625" customWidth="1"/>
    <col min="44" max="44" width="19.28515625" customWidth="1"/>
  </cols>
  <sheetData>
    <row r="1" spans="1:55" x14ac:dyDescent="0.2">
      <c r="A1" s="21" t="s">
        <v>1282</v>
      </c>
      <c r="B1" s="21"/>
    </row>
    <row r="2" spans="1:55" x14ac:dyDescent="0.2">
      <c r="A2" t="s">
        <v>10</v>
      </c>
      <c r="B2" s="1">
        <v>14</v>
      </c>
    </row>
    <row r="3" spans="1:55" x14ac:dyDescent="0.2">
      <c r="A3" s="26" t="s">
        <v>3</v>
      </c>
      <c r="B3" s="31">
        <v>0</v>
      </c>
    </row>
    <row r="4" spans="1:55" x14ac:dyDescent="0.2">
      <c r="A4" s="32" t="s">
        <v>75</v>
      </c>
      <c r="B4" s="33">
        <v>3</v>
      </c>
    </row>
    <row r="5" spans="1:55" x14ac:dyDescent="0.2">
      <c r="A5" s="26"/>
      <c r="B5" s="31"/>
    </row>
    <row r="6" spans="1:55" x14ac:dyDescent="0.2">
      <c r="A6" s="4" t="s">
        <v>113</v>
      </c>
      <c r="B6" s="31"/>
    </row>
    <row r="7" spans="1:55" x14ac:dyDescent="0.2">
      <c r="A7" s="26"/>
      <c r="B7" s="31"/>
    </row>
    <row r="8" spans="1:55" x14ac:dyDescent="0.2">
      <c r="A8" s="21"/>
      <c r="B8" s="21" t="s">
        <v>114</v>
      </c>
      <c r="C8" s="21" t="s">
        <v>115</v>
      </c>
      <c r="D8" s="21" t="s">
        <v>116</v>
      </c>
      <c r="E8" s="21" t="s">
        <v>117</v>
      </c>
      <c r="F8" s="21" t="s">
        <v>118</v>
      </c>
      <c r="G8" s="21" t="s">
        <v>119</v>
      </c>
      <c r="H8" s="21" t="s">
        <v>120</v>
      </c>
      <c r="I8" s="21" t="s">
        <v>121</v>
      </c>
      <c r="J8" s="21" t="s">
        <v>122</v>
      </c>
      <c r="K8" s="21" t="s">
        <v>123</v>
      </c>
      <c r="L8" s="21" t="s">
        <v>124</v>
      </c>
      <c r="M8" s="21" t="s">
        <v>125</v>
      </c>
      <c r="N8" s="21" t="s">
        <v>126</v>
      </c>
      <c r="O8" s="21" t="s">
        <v>127</v>
      </c>
      <c r="P8" s="21" t="s">
        <v>128</v>
      </c>
      <c r="Q8" s="21" t="s">
        <v>129</v>
      </c>
      <c r="R8" s="21" t="s">
        <v>130</v>
      </c>
      <c r="S8" s="21" t="s">
        <v>131</v>
      </c>
      <c r="T8" s="21" t="s">
        <v>132</v>
      </c>
      <c r="U8" s="21" t="s">
        <v>133</v>
      </c>
      <c r="V8" s="21" t="s">
        <v>134</v>
      </c>
      <c r="W8" s="21" t="s">
        <v>135</v>
      </c>
      <c r="X8" s="21" t="s">
        <v>136</v>
      </c>
      <c r="Y8" s="21" t="s">
        <v>137</v>
      </c>
      <c r="Z8" s="21" t="s">
        <v>138</v>
      </c>
      <c r="AA8" s="21" t="s">
        <v>139</v>
      </c>
      <c r="AB8" s="21" t="s">
        <v>140</v>
      </c>
      <c r="AC8" s="21" t="s">
        <v>141</v>
      </c>
      <c r="AD8" s="21"/>
      <c r="AE8" s="21" t="s">
        <v>117</v>
      </c>
      <c r="AF8" s="21" t="s">
        <v>118</v>
      </c>
      <c r="AG8" s="21" t="s">
        <v>119</v>
      </c>
      <c r="AH8" s="21" t="s">
        <v>120</v>
      </c>
      <c r="AI8" s="21" t="s">
        <v>121</v>
      </c>
      <c r="AJ8" s="21" t="s">
        <v>122</v>
      </c>
      <c r="AK8" s="21" t="s">
        <v>123</v>
      </c>
      <c r="AL8" s="21" t="s">
        <v>124</v>
      </c>
      <c r="AM8" s="21" t="s">
        <v>125</v>
      </c>
      <c r="AN8" s="21" t="s">
        <v>126</v>
      </c>
      <c r="AO8" s="21" t="s">
        <v>127</v>
      </c>
      <c r="AP8" s="21" t="s">
        <v>128</v>
      </c>
      <c r="AQ8" s="21" t="s">
        <v>129</v>
      </c>
      <c r="AR8" s="21" t="s">
        <v>130</v>
      </c>
      <c r="AS8" s="21" t="s">
        <v>131</v>
      </c>
      <c r="AT8" s="21" t="s">
        <v>132</v>
      </c>
      <c r="AU8" s="21" t="s">
        <v>133</v>
      </c>
      <c r="AV8" s="21" t="s">
        <v>134</v>
      </c>
      <c r="AW8" s="21" t="s">
        <v>135</v>
      </c>
      <c r="AX8" s="21" t="s">
        <v>136</v>
      </c>
      <c r="AY8" s="21" t="s">
        <v>137</v>
      </c>
      <c r="AZ8" s="21" t="s">
        <v>138</v>
      </c>
      <c r="BA8" s="21" t="s">
        <v>139</v>
      </c>
      <c r="BB8" s="21" t="s">
        <v>140</v>
      </c>
      <c r="BC8" s="21" t="s">
        <v>141</v>
      </c>
    </row>
    <row r="9" spans="1:55" x14ac:dyDescent="0.2">
      <c r="A9">
        <v>0</v>
      </c>
      <c r="B9" s="36" t="s">
        <v>142</v>
      </c>
      <c r="C9" t="s">
        <v>49</v>
      </c>
      <c r="D9" t="s">
        <v>986</v>
      </c>
      <c r="E9" t="s">
        <v>987</v>
      </c>
      <c r="F9" t="s">
        <v>933</v>
      </c>
      <c r="G9" t="s">
        <v>986</v>
      </c>
      <c r="H9" t="s">
        <v>986</v>
      </c>
      <c r="J9" t="s">
        <v>988</v>
      </c>
      <c r="K9" t="s">
        <v>989</v>
      </c>
      <c r="L9" t="s">
        <v>100</v>
      </c>
      <c r="M9" t="s">
        <v>990</v>
      </c>
      <c r="N9" t="s">
        <v>991</v>
      </c>
      <c r="R9" t="s">
        <v>150</v>
      </c>
      <c r="S9" t="s">
        <v>151</v>
      </c>
      <c r="T9" t="s">
        <v>992</v>
      </c>
      <c r="U9" t="s">
        <v>198</v>
      </c>
      <c r="V9" t="s">
        <v>993</v>
      </c>
      <c r="W9" t="s">
        <v>994</v>
      </c>
      <c r="X9" t="s">
        <v>995</v>
      </c>
      <c r="Y9" t="s">
        <v>996</v>
      </c>
      <c r="Z9" t="s">
        <v>995</v>
      </c>
      <c r="AA9" t="s">
        <v>198</v>
      </c>
      <c r="AB9" t="s">
        <v>198</v>
      </c>
      <c r="AC9" t="s">
        <v>997</v>
      </c>
      <c r="AE9" t="s">
        <v>987</v>
      </c>
      <c r="AF9" t="s">
        <v>933</v>
      </c>
      <c r="AG9" t="s">
        <v>986</v>
      </c>
      <c r="AH9" t="s">
        <v>986</v>
      </c>
      <c r="AJ9" t="s">
        <v>988</v>
      </c>
      <c r="AK9" t="s">
        <v>989</v>
      </c>
      <c r="AL9" t="s">
        <v>100</v>
      </c>
      <c r="AM9" t="s">
        <v>990</v>
      </c>
      <c r="AN9" t="s">
        <v>991</v>
      </c>
      <c r="AR9" t="s">
        <v>150</v>
      </c>
      <c r="AS9" t="s">
        <v>151</v>
      </c>
      <c r="AT9" t="s">
        <v>992</v>
      </c>
      <c r="AU9" t="s">
        <v>198</v>
      </c>
      <c r="AV9" t="s">
        <v>993</v>
      </c>
      <c r="AW9" t="s">
        <v>994</v>
      </c>
      <c r="AX9" t="s">
        <v>995</v>
      </c>
      <c r="AY9" t="s">
        <v>996</v>
      </c>
      <c r="AZ9" t="s">
        <v>995</v>
      </c>
      <c r="BA9" t="s">
        <v>198</v>
      </c>
      <c r="BB9" t="s">
        <v>198</v>
      </c>
      <c r="BC9" t="s">
        <v>997</v>
      </c>
    </row>
    <row r="10" spans="1:55" x14ac:dyDescent="0.2">
      <c r="A10">
        <v>1</v>
      </c>
      <c r="B10" s="44" t="s">
        <v>142</v>
      </c>
      <c r="C10" t="s">
        <v>49</v>
      </c>
      <c r="D10" t="s">
        <v>715</v>
      </c>
      <c r="E10" t="s">
        <v>234</v>
      </c>
      <c r="F10" t="s">
        <v>961</v>
      </c>
      <c r="G10" t="s">
        <v>998</v>
      </c>
      <c r="K10" t="s">
        <v>999</v>
      </c>
      <c r="L10" t="s">
        <v>100</v>
      </c>
      <c r="M10" t="s">
        <v>237</v>
      </c>
      <c r="N10" t="s">
        <v>238</v>
      </c>
      <c r="P10" t="s">
        <v>239</v>
      </c>
      <c r="Q10" t="s">
        <v>240</v>
      </c>
      <c r="R10" t="s">
        <v>167</v>
      </c>
      <c r="S10" t="s">
        <v>151</v>
      </c>
      <c r="T10" t="s">
        <v>152</v>
      </c>
      <c r="U10" t="s">
        <v>1000</v>
      </c>
      <c r="V10" t="s">
        <v>218</v>
      </c>
      <c r="W10" t="s">
        <v>1001</v>
      </c>
      <c r="X10" t="s">
        <v>242</v>
      </c>
      <c r="Y10" t="s">
        <v>244</v>
      </c>
      <c r="Z10" t="s">
        <v>218</v>
      </c>
      <c r="AA10" t="s">
        <v>245</v>
      </c>
      <c r="AB10" t="s">
        <v>242</v>
      </c>
      <c r="AC10" t="s">
        <v>246</v>
      </c>
      <c r="AE10" t="s">
        <v>234</v>
      </c>
      <c r="AF10" t="s">
        <v>961</v>
      </c>
      <c r="AG10" t="s">
        <v>998</v>
      </c>
      <c r="AK10" t="s">
        <v>999</v>
      </c>
      <c r="AL10" t="s">
        <v>100</v>
      </c>
      <c r="AM10" t="s">
        <v>237</v>
      </c>
      <c r="AN10" t="s">
        <v>238</v>
      </c>
      <c r="AP10" t="s">
        <v>239</v>
      </c>
      <c r="AQ10" t="s">
        <v>240</v>
      </c>
      <c r="AR10" t="s">
        <v>167</v>
      </c>
      <c r="AS10" t="s">
        <v>151</v>
      </c>
      <c r="AT10" t="s">
        <v>152</v>
      </c>
      <c r="AU10" t="s">
        <v>1000</v>
      </c>
      <c r="AV10" t="s">
        <v>218</v>
      </c>
      <c r="AW10" t="s">
        <v>1001</v>
      </c>
      <c r="AX10" t="s">
        <v>242</v>
      </c>
      <c r="AY10" t="s">
        <v>244</v>
      </c>
      <c r="AZ10" t="s">
        <v>218</v>
      </c>
      <c r="BA10" t="s">
        <v>245</v>
      </c>
      <c r="BB10" t="s">
        <v>242</v>
      </c>
      <c r="BC10" t="s">
        <v>246</v>
      </c>
    </row>
    <row r="11" spans="1:55" x14ac:dyDescent="0.2">
      <c r="A11">
        <v>2</v>
      </c>
      <c r="B11" s="24" t="s">
        <v>1002</v>
      </c>
      <c r="C11" t="s">
        <v>49</v>
      </c>
      <c r="D11" t="s">
        <v>986</v>
      </c>
      <c r="E11" t="s">
        <v>1003</v>
      </c>
      <c r="F11" t="s">
        <v>944</v>
      </c>
      <c r="G11" t="s">
        <v>986</v>
      </c>
      <c r="H11" t="s">
        <v>986</v>
      </c>
      <c r="J11" t="s">
        <v>1004</v>
      </c>
      <c r="K11" t="s">
        <v>1005</v>
      </c>
      <c r="L11" t="s">
        <v>100</v>
      </c>
      <c r="M11" t="s">
        <v>1006</v>
      </c>
      <c r="N11" t="s">
        <v>1007</v>
      </c>
      <c r="R11" t="s">
        <v>150</v>
      </c>
      <c r="S11" t="s">
        <v>151</v>
      </c>
      <c r="T11" t="s">
        <v>992</v>
      </c>
      <c r="U11" t="s">
        <v>198</v>
      </c>
      <c r="V11" t="s">
        <v>993</v>
      </c>
      <c r="W11" t="s">
        <v>1008</v>
      </c>
      <c r="X11" t="s">
        <v>1009</v>
      </c>
      <c r="Y11" t="s">
        <v>1010</v>
      </c>
      <c r="Z11" t="s">
        <v>1009</v>
      </c>
      <c r="AA11" t="s">
        <v>198</v>
      </c>
      <c r="AB11" t="s">
        <v>198</v>
      </c>
      <c r="AC11" t="s">
        <v>1011</v>
      </c>
      <c r="AE11" t="s">
        <v>1003</v>
      </c>
      <c r="AF11" t="s">
        <v>944</v>
      </c>
      <c r="AG11" t="s">
        <v>986</v>
      </c>
      <c r="AH11" t="s">
        <v>986</v>
      </c>
      <c r="AJ11" t="s">
        <v>1004</v>
      </c>
      <c r="AK11" t="s">
        <v>1005</v>
      </c>
      <c r="AL11" t="s">
        <v>100</v>
      </c>
      <c r="AM11" t="s">
        <v>1006</v>
      </c>
      <c r="AN11" t="s">
        <v>1007</v>
      </c>
      <c r="AR11" t="s">
        <v>150</v>
      </c>
      <c r="AS11" t="s">
        <v>151</v>
      </c>
      <c r="AT11" t="s">
        <v>992</v>
      </c>
      <c r="AU11" t="s">
        <v>198</v>
      </c>
      <c r="AV11" t="s">
        <v>993</v>
      </c>
      <c r="AW11" t="s">
        <v>1008</v>
      </c>
      <c r="AX11" t="s">
        <v>1009</v>
      </c>
      <c r="AY11" t="s">
        <v>1010</v>
      </c>
      <c r="AZ11" t="s">
        <v>1009</v>
      </c>
      <c r="BA11" t="s">
        <v>198</v>
      </c>
      <c r="BB11" t="s">
        <v>198</v>
      </c>
      <c r="BC11" t="s">
        <v>1011</v>
      </c>
    </row>
    <row r="12" spans="1:55" x14ac:dyDescent="0.2">
      <c r="A12">
        <v>3</v>
      </c>
      <c r="B12" s="36" t="s">
        <v>142</v>
      </c>
      <c r="C12" t="s">
        <v>49</v>
      </c>
      <c r="D12" t="s">
        <v>1012</v>
      </c>
      <c r="E12" t="s">
        <v>1013</v>
      </c>
      <c r="F12" t="s">
        <v>929</v>
      </c>
      <c r="G12" t="s">
        <v>1014</v>
      </c>
      <c r="H12" t="s">
        <v>1015</v>
      </c>
      <c r="J12" t="s">
        <v>1013</v>
      </c>
      <c r="K12" t="s">
        <v>1013</v>
      </c>
      <c r="L12" t="s">
        <v>100</v>
      </c>
      <c r="M12" t="s">
        <v>1016</v>
      </c>
      <c r="N12" t="s">
        <v>1017</v>
      </c>
      <c r="R12" t="s">
        <v>150</v>
      </c>
      <c r="S12" t="s">
        <v>151</v>
      </c>
      <c r="T12" t="s">
        <v>992</v>
      </c>
      <c r="U12" t="s">
        <v>1018</v>
      </c>
      <c r="V12" t="s">
        <v>186</v>
      </c>
      <c r="W12" t="s">
        <v>198</v>
      </c>
      <c r="X12" t="s">
        <v>993</v>
      </c>
      <c r="Y12" t="s">
        <v>1019</v>
      </c>
      <c r="Z12" t="s">
        <v>186</v>
      </c>
      <c r="AA12" t="s">
        <v>198</v>
      </c>
      <c r="AB12" t="s">
        <v>198</v>
      </c>
      <c r="AC12" t="s">
        <v>1013</v>
      </c>
      <c r="AE12" t="s">
        <v>1013</v>
      </c>
      <c r="AF12" t="s">
        <v>929</v>
      </c>
      <c r="AG12" t="s">
        <v>1014</v>
      </c>
      <c r="AH12" t="s">
        <v>1015</v>
      </c>
      <c r="AJ12" t="s">
        <v>1013</v>
      </c>
      <c r="AK12" t="s">
        <v>1013</v>
      </c>
      <c r="AL12" t="s">
        <v>100</v>
      </c>
      <c r="AM12" t="s">
        <v>1016</v>
      </c>
      <c r="AN12" t="s">
        <v>1017</v>
      </c>
      <c r="AR12" t="s">
        <v>150</v>
      </c>
      <c r="AS12" t="s">
        <v>151</v>
      </c>
      <c r="AT12" t="s">
        <v>992</v>
      </c>
      <c r="AU12" t="s">
        <v>1018</v>
      </c>
      <c r="AV12" t="s">
        <v>186</v>
      </c>
      <c r="AW12" t="s">
        <v>198</v>
      </c>
      <c r="AX12" t="s">
        <v>993</v>
      </c>
      <c r="AY12" t="s">
        <v>1019</v>
      </c>
      <c r="AZ12" t="s">
        <v>186</v>
      </c>
      <c r="BA12" t="s">
        <v>198</v>
      </c>
      <c r="BB12" t="s">
        <v>198</v>
      </c>
      <c r="BC12" t="s">
        <v>1013</v>
      </c>
    </row>
    <row r="13" spans="1:55" x14ac:dyDescent="0.2">
      <c r="A13">
        <v>4</v>
      </c>
      <c r="B13" s="36" t="s">
        <v>142</v>
      </c>
      <c r="C13" t="s">
        <v>49</v>
      </c>
      <c r="D13" t="s">
        <v>986</v>
      </c>
      <c r="E13" t="s">
        <v>1004</v>
      </c>
      <c r="F13" t="s">
        <v>931</v>
      </c>
      <c r="G13" t="s">
        <v>986</v>
      </c>
      <c r="H13" t="s">
        <v>986</v>
      </c>
      <c r="J13" t="s">
        <v>1020</v>
      </c>
      <c r="K13" t="s">
        <v>1021</v>
      </c>
      <c r="L13" t="s">
        <v>100</v>
      </c>
      <c r="M13" t="s">
        <v>1022</v>
      </c>
      <c r="N13" t="s">
        <v>1023</v>
      </c>
      <c r="R13" t="s">
        <v>150</v>
      </c>
      <c r="S13" t="s">
        <v>151</v>
      </c>
      <c r="T13" t="s">
        <v>992</v>
      </c>
      <c r="U13" t="s">
        <v>198</v>
      </c>
      <c r="V13" t="s">
        <v>993</v>
      </c>
      <c r="W13" t="s">
        <v>1024</v>
      </c>
      <c r="X13" t="s">
        <v>1025</v>
      </c>
      <c r="Y13" t="s">
        <v>1026</v>
      </c>
      <c r="Z13" t="s">
        <v>1025</v>
      </c>
      <c r="AA13" t="s">
        <v>198</v>
      </c>
      <c r="AB13" t="s">
        <v>198</v>
      </c>
      <c r="AC13" t="s">
        <v>1027</v>
      </c>
      <c r="AE13" t="s">
        <v>1004</v>
      </c>
      <c r="AF13" t="s">
        <v>931</v>
      </c>
      <c r="AG13" t="s">
        <v>986</v>
      </c>
      <c r="AH13" t="s">
        <v>986</v>
      </c>
      <c r="AJ13" t="s">
        <v>1020</v>
      </c>
      <c r="AK13" t="s">
        <v>1021</v>
      </c>
      <c r="AL13" t="s">
        <v>100</v>
      </c>
      <c r="AM13" t="s">
        <v>1022</v>
      </c>
      <c r="AN13" t="s">
        <v>1023</v>
      </c>
      <c r="AR13" t="s">
        <v>150</v>
      </c>
      <c r="AS13" t="s">
        <v>151</v>
      </c>
      <c r="AT13" t="s">
        <v>992</v>
      </c>
      <c r="AU13" t="s">
        <v>198</v>
      </c>
      <c r="AV13" t="s">
        <v>993</v>
      </c>
      <c r="AW13" t="s">
        <v>1024</v>
      </c>
      <c r="AX13" t="s">
        <v>1025</v>
      </c>
      <c r="AY13" t="s">
        <v>1026</v>
      </c>
      <c r="AZ13" t="s">
        <v>1025</v>
      </c>
      <c r="BA13" t="s">
        <v>198</v>
      </c>
      <c r="BB13" t="s">
        <v>198</v>
      </c>
      <c r="BC13" t="s">
        <v>1027</v>
      </c>
    </row>
    <row r="14" spans="1:55" x14ac:dyDescent="0.2">
      <c r="A14">
        <v>5</v>
      </c>
      <c r="B14" s="36" t="s">
        <v>142</v>
      </c>
      <c r="C14" t="s">
        <v>49</v>
      </c>
      <c r="D14" t="s">
        <v>986</v>
      </c>
      <c r="E14" t="s">
        <v>1028</v>
      </c>
      <c r="F14" t="s">
        <v>940</v>
      </c>
      <c r="G14" t="s">
        <v>986</v>
      </c>
      <c r="H14" t="s">
        <v>986</v>
      </c>
      <c r="J14" t="s">
        <v>1029</v>
      </c>
      <c r="K14" t="s">
        <v>1030</v>
      </c>
      <c r="L14" t="s">
        <v>100</v>
      </c>
      <c r="M14" t="s">
        <v>1031</v>
      </c>
      <c r="N14" t="s">
        <v>1032</v>
      </c>
      <c r="R14" t="s">
        <v>150</v>
      </c>
      <c r="S14" t="s">
        <v>151</v>
      </c>
      <c r="T14" t="s">
        <v>992</v>
      </c>
      <c r="U14" t="s">
        <v>198</v>
      </c>
      <c r="V14" t="s">
        <v>993</v>
      </c>
      <c r="W14" t="s">
        <v>1033</v>
      </c>
      <c r="X14" t="s">
        <v>1034</v>
      </c>
      <c r="Y14" t="s">
        <v>1035</v>
      </c>
      <c r="Z14" t="s">
        <v>1036</v>
      </c>
      <c r="AA14" t="s">
        <v>198</v>
      </c>
      <c r="AB14" t="s">
        <v>198</v>
      </c>
      <c r="AC14" t="s">
        <v>1037</v>
      </c>
      <c r="AE14" t="s">
        <v>1028</v>
      </c>
      <c r="AF14" t="s">
        <v>940</v>
      </c>
      <c r="AG14" t="s">
        <v>986</v>
      </c>
      <c r="AH14" t="s">
        <v>986</v>
      </c>
      <c r="AJ14" t="s">
        <v>1029</v>
      </c>
      <c r="AK14" t="s">
        <v>1030</v>
      </c>
      <c r="AL14" t="s">
        <v>100</v>
      </c>
      <c r="AM14" t="s">
        <v>1031</v>
      </c>
      <c r="AN14" t="s">
        <v>1032</v>
      </c>
      <c r="AR14" t="s">
        <v>150</v>
      </c>
      <c r="AS14" t="s">
        <v>151</v>
      </c>
      <c r="AT14" t="s">
        <v>992</v>
      </c>
      <c r="AU14" t="s">
        <v>198</v>
      </c>
      <c r="AV14" t="s">
        <v>993</v>
      </c>
      <c r="AW14" t="s">
        <v>1033</v>
      </c>
      <c r="AX14" t="s">
        <v>1034</v>
      </c>
      <c r="AY14" t="s">
        <v>1035</v>
      </c>
      <c r="AZ14" t="s">
        <v>1036</v>
      </c>
      <c r="BA14" t="s">
        <v>198</v>
      </c>
      <c r="BB14" t="s">
        <v>198</v>
      </c>
      <c r="BC14" t="s">
        <v>1037</v>
      </c>
    </row>
    <row r="15" spans="1:55" x14ac:dyDescent="0.2">
      <c r="A15">
        <v>6</v>
      </c>
      <c r="B15" s="45" t="s">
        <v>1002</v>
      </c>
      <c r="C15" t="s">
        <v>49</v>
      </c>
      <c r="D15" t="s">
        <v>986</v>
      </c>
      <c r="E15" t="s">
        <v>1028</v>
      </c>
      <c r="F15" t="s">
        <v>923</v>
      </c>
      <c r="G15" t="s">
        <v>986</v>
      </c>
      <c r="H15" t="s">
        <v>986</v>
      </c>
      <c r="J15" t="s">
        <v>1029</v>
      </c>
      <c r="K15" t="s">
        <v>1030</v>
      </c>
      <c r="L15" t="s">
        <v>100</v>
      </c>
      <c r="M15" t="s">
        <v>1038</v>
      </c>
      <c r="N15" t="s">
        <v>1039</v>
      </c>
      <c r="R15" t="s">
        <v>150</v>
      </c>
      <c r="S15" t="s">
        <v>151</v>
      </c>
      <c r="T15" t="s">
        <v>992</v>
      </c>
      <c r="U15" t="s">
        <v>198</v>
      </c>
      <c r="V15" t="s">
        <v>993</v>
      </c>
      <c r="W15" t="s">
        <v>1040</v>
      </c>
      <c r="X15" t="s">
        <v>218</v>
      </c>
      <c r="Y15" t="s">
        <v>1041</v>
      </c>
      <c r="Z15" t="s">
        <v>218</v>
      </c>
      <c r="AA15" t="s">
        <v>198</v>
      </c>
      <c r="AB15" t="s">
        <v>198</v>
      </c>
      <c r="AC15" t="s">
        <v>1042</v>
      </c>
      <c r="AE15" t="s">
        <v>1028</v>
      </c>
      <c r="AF15" t="s">
        <v>923</v>
      </c>
      <c r="AG15" t="s">
        <v>986</v>
      </c>
      <c r="AH15" t="s">
        <v>986</v>
      </c>
      <c r="AJ15" t="s">
        <v>1029</v>
      </c>
      <c r="AK15" t="s">
        <v>1030</v>
      </c>
      <c r="AL15" t="s">
        <v>100</v>
      </c>
      <c r="AM15" t="s">
        <v>1038</v>
      </c>
      <c r="AN15" t="s">
        <v>1039</v>
      </c>
      <c r="AR15" t="s">
        <v>150</v>
      </c>
      <c r="AS15" t="s">
        <v>151</v>
      </c>
      <c r="AT15" t="s">
        <v>992</v>
      </c>
      <c r="AU15" t="s">
        <v>198</v>
      </c>
      <c r="AV15" t="s">
        <v>993</v>
      </c>
      <c r="AW15" t="s">
        <v>1040</v>
      </c>
      <c r="AX15" t="s">
        <v>218</v>
      </c>
      <c r="AY15" t="s">
        <v>1041</v>
      </c>
      <c r="AZ15" t="s">
        <v>218</v>
      </c>
      <c r="BA15" t="s">
        <v>198</v>
      </c>
      <c r="BB15" t="s">
        <v>198</v>
      </c>
      <c r="BC15" t="s">
        <v>1042</v>
      </c>
    </row>
    <row r="16" spans="1:55" x14ac:dyDescent="0.2">
      <c r="A16">
        <v>7</v>
      </c>
      <c r="B16" s="36" t="s">
        <v>142</v>
      </c>
      <c r="C16" t="s">
        <v>49</v>
      </c>
      <c r="D16" t="s">
        <v>986</v>
      </c>
      <c r="E16" t="s">
        <v>1004</v>
      </c>
      <c r="F16" t="s">
        <v>917</v>
      </c>
      <c r="G16" t="s">
        <v>986</v>
      </c>
      <c r="H16" t="s">
        <v>986</v>
      </c>
      <c r="J16" t="s">
        <v>1020</v>
      </c>
      <c r="K16" t="s">
        <v>1021</v>
      </c>
      <c r="L16" t="s">
        <v>88</v>
      </c>
      <c r="M16" t="s">
        <v>1043</v>
      </c>
      <c r="N16" t="s">
        <v>1044</v>
      </c>
      <c r="R16" t="s">
        <v>150</v>
      </c>
      <c r="S16" t="s">
        <v>151</v>
      </c>
      <c r="T16" t="s">
        <v>992</v>
      </c>
      <c r="U16" t="s">
        <v>198</v>
      </c>
      <c r="V16" t="s">
        <v>993</v>
      </c>
      <c r="W16" t="s">
        <v>1045</v>
      </c>
      <c r="X16" t="s">
        <v>218</v>
      </c>
      <c r="Y16" t="s">
        <v>1046</v>
      </c>
      <c r="Z16" t="s">
        <v>218</v>
      </c>
      <c r="AA16" t="s">
        <v>198</v>
      </c>
      <c r="AB16" t="s">
        <v>198</v>
      </c>
      <c r="AC16" t="s">
        <v>1047</v>
      </c>
      <c r="AE16" t="s">
        <v>1004</v>
      </c>
      <c r="AF16" t="s">
        <v>917</v>
      </c>
      <c r="AG16" t="s">
        <v>986</v>
      </c>
      <c r="AH16" t="s">
        <v>986</v>
      </c>
      <c r="AJ16" t="s">
        <v>1020</v>
      </c>
      <c r="AK16" t="s">
        <v>1021</v>
      </c>
      <c r="AL16" t="s">
        <v>88</v>
      </c>
      <c r="AM16" t="s">
        <v>1043</v>
      </c>
      <c r="AN16" t="s">
        <v>1044</v>
      </c>
      <c r="AR16" t="s">
        <v>150</v>
      </c>
      <c r="AS16" t="s">
        <v>151</v>
      </c>
      <c r="AT16" t="s">
        <v>992</v>
      </c>
      <c r="AU16" t="s">
        <v>198</v>
      </c>
      <c r="AV16" t="s">
        <v>993</v>
      </c>
      <c r="AW16" t="s">
        <v>1045</v>
      </c>
      <c r="AX16" t="s">
        <v>218</v>
      </c>
      <c r="AY16" t="s">
        <v>1046</v>
      </c>
      <c r="AZ16" t="s">
        <v>218</v>
      </c>
      <c r="BA16" t="s">
        <v>198</v>
      </c>
      <c r="BB16" t="s">
        <v>198</v>
      </c>
      <c r="BC16" t="s">
        <v>1047</v>
      </c>
    </row>
    <row r="17" spans="1:55" x14ac:dyDescent="0.2">
      <c r="A17">
        <v>8</v>
      </c>
      <c r="B17" s="36" t="s">
        <v>142</v>
      </c>
      <c r="C17" t="s">
        <v>49</v>
      </c>
      <c r="D17" t="s">
        <v>986</v>
      </c>
      <c r="E17" t="s">
        <v>1048</v>
      </c>
      <c r="F17" t="s">
        <v>937</v>
      </c>
      <c r="G17" t="s">
        <v>986</v>
      </c>
      <c r="H17" t="s">
        <v>986</v>
      </c>
      <c r="J17" t="s">
        <v>1049</v>
      </c>
      <c r="K17" t="s">
        <v>1050</v>
      </c>
      <c r="L17" t="s">
        <v>100</v>
      </c>
      <c r="M17" t="s">
        <v>1051</v>
      </c>
      <c r="N17" t="s">
        <v>1052</v>
      </c>
      <c r="R17" t="s">
        <v>150</v>
      </c>
      <c r="S17" t="s">
        <v>151</v>
      </c>
      <c r="T17" t="s">
        <v>992</v>
      </c>
      <c r="U17" t="s">
        <v>198</v>
      </c>
      <c r="V17" t="s">
        <v>993</v>
      </c>
      <c r="W17" t="s">
        <v>1053</v>
      </c>
      <c r="X17" t="s">
        <v>1054</v>
      </c>
      <c r="Y17" t="s">
        <v>1055</v>
      </c>
      <c r="Z17" t="s">
        <v>1034</v>
      </c>
      <c r="AA17" t="s">
        <v>198</v>
      </c>
      <c r="AB17" t="s">
        <v>198</v>
      </c>
      <c r="AC17" t="s">
        <v>1056</v>
      </c>
      <c r="AE17" t="s">
        <v>1048</v>
      </c>
      <c r="AF17" t="s">
        <v>937</v>
      </c>
      <c r="AG17" t="s">
        <v>986</v>
      </c>
      <c r="AH17" t="s">
        <v>986</v>
      </c>
      <c r="AJ17" t="s">
        <v>1049</v>
      </c>
      <c r="AK17" t="s">
        <v>1050</v>
      </c>
      <c r="AL17" t="s">
        <v>100</v>
      </c>
      <c r="AM17" t="s">
        <v>1051</v>
      </c>
      <c r="AN17" t="s">
        <v>1052</v>
      </c>
      <c r="AR17" t="s">
        <v>150</v>
      </c>
      <c r="AS17" t="s">
        <v>151</v>
      </c>
      <c r="AT17" t="s">
        <v>992</v>
      </c>
      <c r="AU17" t="s">
        <v>198</v>
      </c>
      <c r="AV17" t="s">
        <v>993</v>
      </c>
      <c r="AW17" t="s">
        <v>1053</v>
      </c>
      <c r="AX17" t="s">
        <v>1054</v>
      </c>
      <c r="AY17" t="s">
        <v>1055</v>
      </c>
      <c r="AZ17" t="s">
        <v>1034</v>
      </c>
      <c r="BA17" t="s">
        <v>198</v>
      </c>
      <c r="BB17" t="s">
        <v>198</v>
      </c>
      <c r="BC17" t="s">
        <v>1056</v>
      </c>
    </row>
    <row r="18" spans="1:55" x14ac:dyDescent="0.2">
      <c r="A18">
        <v>9</v>
      </c>
      <c r="B18" s="36" t="s">
        <v>142</v>
      </c>
      <c r="C18" t="s">
        <v>49</v>
      </c>
      <c r="D18" t="s">
        <v>1057</v>
      </c>
      <c r="E18" t="s">
        <v>1058</v>
      </c>
      <c r="F18" t="s">
        <v>935</v>
      </c>
      <c r="G18" t="s">
        <v>1059</v>
      </c>
      <c r="H18" t="s">
        <v>1060</v>
      </c>
      <c r="J18" t="s">
        <v>1058</v>
      </c>
      <c r="K18" t="s">
        <v>1058</v>
      </c>
      <c r="L18" t="s">
        <v>100</v>
      </c>
      <c r="M18" t="s">
        <v>1061</v>
      </c>
      <c r="N18" t="s">
        <v>1062</v>
      </c>
      <c r="R18" t="s">
        <v>150</v>
      </c>
      <c r="S18" t="s">
        <v>151</v>
      </c>
      <c r="T18" t="s">
        <v>992</v>
      </c>
      <c r="U18" t="s">
        <v>1063</v>
      </c>
      <c r="V18" t="s">
        <v>1064</v>
      </c>
      <c r="W18" t="s">
        <v>198</v>
      </c>
      <c r="X18" t="s">
        <v>993</v>
      </c>
      <c r="Y18" t="s">
        <v>1065</v>
      </c>
      <c r="Z18" t="s">
        <v>1064</v>
      </c>
      <c r="AA18" t="s">
        <v>198</v>
      </c>
      <c r="AB18" t="s">
        <v>198</v>
      </c>
      <c r="AC18" t="s">
        <v>1058</v>
      </c>
      <c r="AE18" t="s">
        <v>1058</v>
      </c>
      <c r="AF18" t="s">
        <v>935</v>
      </c>
      <c r="AG18" t="s">
        <v>1059</v>
      </c>
      <c r="AH18" t="s">
        <v>1060</v>
      </c>
      <c r="AJ18" t="s">
        <v>1058</v>
      </c>
      <c r="AK18" t="s">
        <v>1058</v>
      </c>
      <c r="AL18" t="s">
        <v>100</v>
      </c>
      <c r="AM18" t="s">
        <v>1061</v>
      </c>
      <c r="AN18" t="s">
        <v>1062</v>
      </c>
      <c r="AR18" t="s">
        <v>150</v>
      </c>
      <c r="AS18" t="s">
        <v>151</v>
      </c>
      <c r="AT18" t="s">
        <v>992</v>
      </c>
      <c r="AU18" t="s">
        <v>1063</v>
      </c>
      <c r="AV18" t="s">
        <v>1064</v>
      </c>
      <c r="AW18" t="s">
        <v>198</v>
      </c>
      <c r="AX18" t="s">
        <v>993</v>
      </c>
      <c r="AY18" t="s">
        <v>1065</v>
      </c>
      <c r="AZ18" t="s">
        <v>1064</v>
      </c>
      <c r="BA18" t="s">
        <v>198</v>
      </c>
      <c r="BB18" t="s">
        <v>198</v>
      </c>
      <c r="BC18" t="s">
        <v>1058</v>
      </c>
    </row>
    <row r="19" spans="1:55" x14ac:dyDescent="0.2">
      <c r="A19">
        <v>10</v>
      </c>
      <c r="B19" s="36" t="s">
        <v>142</v>
      </c>
      <c r="C19" t="s">
        <v>49</v>
      </c>
      <c r="D19" t="s">
        <v>1066</v>
      </c>
      <c r="E19" t="s">
        <v>1067</v>
      </c>
      <c r="F19" t="s">
        <v>951</v>
      </c>
      <c r="G19" t="s">
        <v>1068</v>
      </c>
      <c r="H19" t="s">
        <v>1069</v>
      </c>
      <c r="J19" t="s">
        <v>1067</v>
      </c>
      <c r="K19" t="s">
        <v>1067</v>
      </c>
      <c r="L19" t="s">
        <v>100</v>
      </c>
      <c r="M19" t="s">
        <v>1070</v>
      </c>
      <c r="N19" t="s">
        <v>1071</v>
      </c>
      <c r="R19" t="s">
        <v>150</v>
      </c>
      <c r="S19" t="s">
        <v>151</v>
      </c>
      <c r="T19" t="s">
        <v>992</v>
      </c>
      <c r="U19" t="s">
        <v>1072</v>
      </c>
      <c r="V19" t="s">
        <v>218</v>
      </c>
      <c r="W19" t="s">
        <v>198</v>
      </c>
      <c r="X19" t="s">
        <v>993</v>
      </c>
      <c r="Y19" t="s">
        <v>198</v>
      </c>
      <c r="Z19" t="s">
        <v>199</v>
      </c>
      <c r="AA19" t="s">
        <v>198</v>
      </c>
      <c r="AB19" t="s">
        <v>198</v>
      </c>
      <c r="AC19" t="s">
        <v>1067</v>
      </c>
      <c r="AE19" t="s">
        <v>1067</v>
      </c>
      <c r="AF19" t="s">
        <v>951</v>
      </c>
      <c r="AG19" t="s">
        <v>1068</v>
      </c>
      <c r="AH19" t="s">
        <v>1069</v>
      </c>
      <c r="AJ19" t="s">
        <v>1067</v>
      </c>
      <c r="AK19" t="s">
        <v>1067</v>
      </c>
      <c r="AL19" t="s">
        <v>100</v>
      </c>
      <c r="AM19" t="s">
        <v>1070</v>
      </c>
      <c r="AN19" t="s">
        <v>1071</v>
      </c>
      <c r="AR19" t="s">
        <v>150</v>
      </c>
      <c r="AS19" t="s">
        <v>151</v>
      </c>
      <c r="AT19" t="s">
        <v>992</v>
      </c>
      <c r="AU19" t="s">
        <v>1072</v>
      </c>
      <c r="AV19" t="s">
        <v>218</v>
      </c>
      <c r="AW19" t="s">
        <v>198</v>
      </c>
      <c r="AX19" t="s">
        <v>993</v>
      </c>
      <c r="AY19" t="s">
        <v>198</v>
      </c>
      <c r="AZ19" t="s">
        <v>199</v>
      </c>
      <c r="BA19" t="s">
        <v>198</v>
      </c>
      <c r="BB19" t="s">
        <v>198</v>
      </c>
      <c r="BC19" t="s">
        <v>1067</v>
      </c>
    </row>
    <row r="20" spans="1:55" x14ac:dyDescent="0.2">
      <c r="A20">
        <v>11</v>
      </c>
      <c r="B20" s="36" t="s">
        <v>142</v>
      </c>
      <c r="C20" t="s">
        <v>49</v>
      </c>
      <c r="D20" t="s">
        <v>986</v>
      </c>
      <c r="E20" t="s">
        <v>1029</v>
      </c>
      <c r="F20" t="s">
        <v>914</v>
      </c>
      <c r="G20" t="s">
        <v>986</v>
      </c>
      <c r="H20" t="s">
        <v>986</v>
      </c>
      <c r="J20" t="s">
        <v>1003</v>
      </c>
      <c r="K20" t="s">
        <v>1073</v>
      </c>
      <c r="L20" t="s">
        <v>88</v>
      </c>
      <c r="M20" t="s">
        <v>1074</v>
      </c>
      <c r="N20" t="s">
        <v>1075</v>
      </c>
      <c r="R20" t="s">
        <v>150</v>
      </c>
      <c r="S20" t="s">
        <v>151</v>
      </c>
      <c r="T20" t="s">
        <v>992</v>
      </c>
      <c r="U20" t="s">
        <v>198</v>
      </c>
      <c r="V20" t="s">
        <v>993</v>
      </c>
      <c r="W20" t="s">
        <v>1076</v>
      </c>
      <c r="X20" t="s">
        <v>1077</v>
      </c>
      <c r="Y20" t="s">
        <v>1046</v>
      </c>
      <c r="Z20" t="s">
        <v>218</v>
      </c>
      <c r="AA20" t="s">
        <v>198</v>
      </c>
      <c r="AB20" t="s">
        <v>198</v>
      </c>
      <c r="AC20" t="s">
        <v>1078</v>
      </c>
      <c r="AE20" t="s">
        <v>1029</v>
      </c>
      <c r="AF20" t="s">
        <v>914</v>
      </c>
      <c r="AG20" t="s">
        <v>986</v>
      </c>
      <c r="AH20" t="s">
        <v>986</v>
      </c>
      <c r="AJ20" t="s">
        <v>1003</v>
      </c>
      <c r="AK20" t="s">
        <v>1073</v>
      </c>
      <c r="AL20" t="s">
        <v>88</v>
      </c>
      <c r="AM20" t="s">
        <v>1074</v>
      </c>
      <c r="AN20" t="s">
        <v>1075</v>
      </c>
      <c r="AR20" t="s">
        <v>150</v>
      </c>
      <c r="AS20" t="s">
        <v>151</v>
      </c>
      <c r="AT20" t="s">
        <v>992</v>
      </c>
      <c r="AU20" t="s">
        <v>198</v>
      </c>
      <c r="AV20" t="s">
        <v>993</v>
      </c>
      <c r="AW20" t="s">
        <v>1076</v>
      </c>
      <c r="AX20" t="s">
        <v>1077</v>
      </c>
      <c r="AY20" t="s">
        <v>1046</v>
      </c>
      <c r="AZ20" t="s">
        <v>218</v>
      </c>
      <c r="BA20" t="s">
        <v>198</v>
      </c>
      <c r="BB20" t="s">
        <v>198</v>
      </c>
      <c r="BC20" t="s">
        <v>1078</v>
      </c>
    </row>
    <row r="21" spans="1:55" x14ac:dyDescent="0.2">
      <c r="A21">
        <v>12</v>
      </c>
      <c r="B21" s="44" t="s">
        <v>142</v>
      </c>
      <c r="C21" t="s">
        <v>49</v>
      </c>
      <c r="D21" t="s">
        <v>553</v>
      </c>
      <c r="E21" t="s">
        <v>201</v>
      </c>
      <c r="F21" t="s">
        <v>914</v>
      </c>
      <c r="G21" t="s">
        <v>1079</v>
      </c>
      <c r="K21" t="s">
        <v>1080</v>
      </c>
      <c r="L21" t="s">
        <v>88</v>
      </c>
      <c r="M21" t="s">
        <v>204</v>
      </c>
      <c r="N21" t="s">
        <v>205</v>
      </c>
      <c r="P21" t="s">
        <v>206</v>
      </c>
      <c r="Q21" t="s">
        <v>207</v>
      </c>
      <c r="R21" t="s">
        <v>167</v>
      </c>
      <c r="S21" t="s">
        <v>151</v>
      </c>
      <c r="T21" t="s">
        <v>152</v>
      </c>
      <c r="U21" t="s">
        <v>198</v>
      </c>
      <c r="V21" t="s">
        <v>199</v>
      </c>
      <c r="W21" t="s">
        <v>975</v>
      </c>
      <c r="X21" t="s">
        <v>209</v>
      </c>
      <c r="Y21" t="s">
        <v>198</v>
      </c>
      <c r="Z21" t="s">
        <v>199</v>
      </c>
      <c r="AA21" t="s">
        <v>210</v>
      </c>
      <c r="AB21" t="s">
        <v>209</v>
      </c>
      <c r="AC21" t="s">
        <v>175</v>
      </c>
      <c r="AE21" t="s">
        <v>201</v>
      </c>
      <c r="AF21" t="s">
        <v>914</v>
      </c>
      <c r="AG21" t="s">
        <v>1079</v>
      </c>
      <c r="AK21" t="s">
        <v>1080</v>
      </c>
      <c r="AL21" t="s">
        <v>88</v>
      </c>
      <c r="AM21" t="s">
        <v>204</v>
      </c>
      <c r="AN21" t="s">
        <v>205</v>
      </c>
      <c r="AP21" t="s">
        <v>206</v>
      </c>
      <c r="AQ21" t="s">
        <v>207</v>
      </c>
      <c r="AR21" t="s">
        <v>167</v>
      </c>
      <c r="AS21" t="s">
        <v>151</v>
      </c>
      <c r="AT21" t="s">
        <v>152</v>
      </c>
      <c r="AU21" t="s">
        <v>198</v>
      </c>
      <c r="AV21" t="s">
        <v>199</v>
      </c>
      <c r="AW21" t="s">
        <v>975</v>
      </c>
      <c r="AX21" t="s">
        <v>209</v>
      </c>
      <c r="AY21" t="s">
        <v>198</v>
      </c>
      <c r="AZ21" t="s">
        <v>199</v>
      </c>
      <c r="BA21" t="s">
        <v>210</v>
      </c>
      <c r="BB21" t="s">
        <v>209</v>
      </c>
      <c r="BC21" t="s">
        <v>175</v>
      </c>
    </row>
    <row r="22" spans="1:55" x14ac:dyDescent="0.2">
      <c r="A22">
        <v>13</v>
      </c>
      <c r="B22" s="44" t="s">
        <v>142</v>
      </c>
      <c r="C22" t="s">
        <v>49</v>
      </c>
      <c r="D22" t="s">
        <v>756</v>
      </c>
      <c r="E22" t="s">
        <v>439</v>
      </c>
      <c r="F22" t="s">
        <v>976</v>
      </c>
      <c r="G22" t="s">
        <v>1081</v>
      </c>
      <c r="K22" t="s">
        <v>1082</v>
      </c>
      <c r="L22" t="s">
        <v>88</v>
      </c>
      <c r="M22" t="s">
        <v>440</v>
      </c>
      <c r="N22" t="s">
        <v>441</v>
      </c>
      <c r="P22" t="s">
        <v>442</v>
      </c>
      <c r="Q22" t="s">
        <v>443</v>
      </c>
      <c r="R22" t="s">
        <v>167</v>
      </c>
      <c r="S22" t="s">
        <v>151</v>
      </c>
      <c r="T22" t="s">
        <v>152</v>
      </c>
      <c r="U22" t="s">
        <v>198</v>
      </c>
      <c r="V22" t="s">
        <v>199</v>
      </c>
      <c r="W22" t="s">
        <v>978</v>
      </c>
      <c r="X22" t="s">
        <v>445</v>
      </c>
      <c r="Y22" t="s">
        <v>198</v>
      </c>
      <c r="Z22" t="s">
        <v>199</v>
      </c>
      <c r="AA22" t="s">
        <v>444</v>
      </c>
      <c r="AB22" t="s">
        <v>445</v>
      </c>
      <c r="AC22" t="s">
        <v>175</v>
      </c>
      <c r="AE22" t="s">
        <v>439</v>
      </c>
      <c r="AF22" t="s">
        <v>976</v>
      </c>
      <c r="AG22" t="s">
        <v>1081</v>
      </c>
      <c r="AK22" t="s">
        <v>1082</v>
      </c>
      <c r="AL22" t="s">
        <v>88</v>
      </c>
      <c r="AM22" t="s">
        <v>440</v>
      </c>
      <c r="AN22" t="s">
        <v>441</v>
      </c>
      <c r="AP22" t="s">
        <v>442</v>
      </c>
      <c r="AQ22" t="s">
        <v>443</v>
      </c>
      <c r="AR22" t="s">
        <v>167</v>
      </c>
      <c r="AS22" t="s">
        <v>151</v>
      </c>
      <c r="AT22" t="s">
        <v>152</v>
      </c>
      <c r="AU22" t="s">
        <v>198</v>
      </c>
      <c r="AV22" t="s">
        <v>199</v>
      </c>
      <c r="AW22" t="s">
        <v>978</v>
      </c>
      <c r="AX22" t="s">
        <v>445</v>
      </c>
      <c r="AY22" t="s">
        <v>198</v>
      </c>
      <c r="AZ22" t="s">
        <v>199</v>
      </c>
      <c r="BA22" t="s">
        <v>444</v>
      </c>
      <c r="BB22" t="s">
        <v>445</v>
      </c>
      <c r="BC22" t="s">
        <v>175</v>
      </c>
    </row>
    <row r="23" spans="1:55" x14ac:dyDescent="0.2">
      <c r="A23">
        <v>14</v>
      </c>
      <c r="B23" s="36" t="s">
        <v>142</v>
      </c>
      <c r="C23" t="s">
        <v>49</v>
      </c>
      <c r="D23" t="s">
        <v>1083</v>
      </c>
      <c r="E23" t="s">
        <v>1084</v>
      </c>
      <c r="F23" t="s">
        <v>926</v>
      </c>
      <c r="G23" t="s">
        <v>1085</v>
      </c>
      <c r="H23" t="s">
        <v>1086</v>
      </c>
      <c r="J23" t="s">
        <v>1084</v>
      </c>
      <c r="K23" t="s">
        <v>1084</v>
      </c>
      <c r="L23" t="s">
        <v>100</v>
      </c>
      <c r="M23" t="s">
        <v>1087</v>
      </c>
      <c r="N23" t="s">
        <v>1088</v>
      </c>
      <c r="R23" t="s">
        <v>150</v>
      </c>
      <c r="S23" t="s">
        <v>151</v>
      </c>
      <c r="T23" t="s">
        <v>992</v>
      </c>
      <c r="U23" t="s">
        <v>1089</v>
      </c>
      <c r="V23" t="s">
        <v>1090</v>
      </c>
      <c r="W23" t="s">
        <v>198</v>
      </c>
      <c r="X23" t="s">
        <v>993</v>
      </c>
      <c r="Y23" t="s">
        <v>1091</v>
      </c>
      <c r="Z23" t="s">
        <v>1090</v>
      </c>
      <c r="AA23" t="s">
        <v>198</v>
      </c>
      <c r="AB23" t="s">
        <v>198</v>
      </c>
      <c r="AC23" t="s">
        <v>1084</v>
      </c>
      <c r="AE23" t="s">
        <v>1084</v>
      </c>
      <c r="AF23" t="s">
        <v>926</v>
      </c>
      <c r="AG23" t="s">
        <v>1085</v>
      </c>
      <c r="AH23" t="s">
        <v>1086</v>
      </c>
      <c r="AJ23" t="s">
        <v>1084</v>
      </c>
      <c r="AK23" t="s">
        <v>1084</v>
      </c>
      <c r="AL23" t="s">
        <v>100</v>
      </c>
      <c r="AM23" t="s">
        <v>1087</v>
      </c>
      <c r="AN23" t="s">
        <v>1088</v>
      </c>
      <c r="AR23" t="s">
        <v>150</v>
      </c>
      <c r="AS23" t="s">
        <v>151</v>
      </c>
      <c r="AT23" t="s">
        <v>992</v>
      </c>
      <c r="AU23" t="s">
        <v>1089</v>
      </c>
      <c r="AV23" t="s">
        <v>1090</v>
      </c>
      <c r="AW23" t="s">
        <v>198</v>
      </c>
      <c r="AX23" t="s">
        <v>993</v>
      </c>
      <c r="AY23" t="s">
        <v>1091</v>
      </c>
      <c r="AZ23" t="s">
        <v>1090</v>
      </c>
      <c r="BA23" t="s">
        <v>198</v>
      </c>
      <c r="BB23" t="s">
        <v>198</v>
      </c>
      <c r="BC23" t="s">
        <v>1084</v>
      </c>
    </row>
    <row r="24" spans="1:55" x14ac:dyDescent="0.2">
      <c r="A24">
        <v>15</v>
      </c>
      <c r="B24" s="36" t="s">
        <v>142</v>
      </c>
      <c r="C24" t="s">
        <v>49</v>
      </c>
      <c r="D24" t="s">
        <v>986</v>
      </c>
      <c r="E24" t="s">
        <v>1029</v>
      </c>
      <c r="F24" t="s">
        <v>953</v>
      </c>
      <c r="G24" t="s">
        <v>986</v>
      </c>
      <c r="H24" t="s">
        <v>986</v>
      </c>
      <c r="J24" t="s">
        <v>1003</v>
      </c>
      <c r="K24" t="s">
        <v>1073</v>
      </c>
      <c r="L24" t="s">
        <v>100</v>
      </c>
      <c r="M24" t="s">
        <v>1092</v>
      </c>
      <c r="N24" t="s">
        <v>1093</v>
      </c>
      <c r="R24" t="s">
        <v>150</v>
      </c>
      <c r="S24" t="s">
        <v>151</v>
      </c>
      <c r="T24" t="s">
        <v>992</v>
      </c>
      <c r="U24" t="s">
        <v>198</v>
      </c>
      <c r="V24" t="s">
        <v>993</v>
      </c>
      <c r="W24" t="s">
        <v>198</v>
      </c>
      <c r="X24" t="s">
        <v>199</v>
      </c>
      <c r="Y24" t="s">
        <v>1094</v>
      </c>
      <c r="Z24" t="s">
        <v>1095</v>
      </c>
      <c r="AA24" t="s">
        <v>198</v>
      </c>
      <c r="AB24" t="s">
        <v>198</v>
      </c>
      <c r="AC24" t="s">
        <v>1096</v>
      </c>
      <c r="AE24" t="s">
        <v>1029</v>
      </c>
      <c r="AF24" t="s">
        <v>953</v>
      </c>
      <c r="AG24" t="s">
        <v>986</v>
      </c>
      <c r="AH24" t="s">
        <v>986</v>
      </c>
      <c r="AJ24" t="s">
        <v>1003</v>
      </c>
      <c r="AK24" t="s">
        <v>1073</v>
      </c>
      <c r="AL24" t="s">
        <v>100</v>
      </c>
      <c r="AM24" t="s">
        <v>1092</v>
      </c>
      <c r="AN24" t="s">
        <v>1093</v>
      </c>
      <c r="AR24" t="s">
        <v>150</v>
      </c>
      <c r="AS24" t="s">
        <v>151</v>
      </c>
      <c r="AT24" t="s">
        <v>992</v>
      </c>
      <c r="AU24" t="s">
        <v>198</v>
      </c>
      <c r="AV24" t="s">
        <v>993</v>
      </c>
      <c r="AW24" t="s">
        <v>198</v>
      </c>
      <c r="AX24" t="s">
        <v>199</v>
      </c>
      <c r="AY24" t="s">
        <v>1094</v>
      </c>
      <c r="AZ24" t="s">
        <v>1095</v>
      </c>
      <c r="BA24" t="s">
        <v>198</v>
      </c>
      <c r="BB24" t="s">
        <v>198</v>
      </c>
      <c r="BC24" t="s">
        <v>1096</v>
      </c>
    </row>
    <row r="25" spans="1:55" x14ac:dyDescent="0.2">
      <c r="A25">
        <v>16</v>
      </c>
      <c r="B25" s="45" t="s">
        <v>1002</v>
      </c>
      <c r="C25" t="s">
        <v>49</v>
      </c>
      <c r="D25" t="s">
        <v>986</v>
      </c>
      <c r="E25" t="s">
        <v>1003</v>
      </c>
      <c r="F25" t="s">
        <v>955</v>
      </c>
      <c r="G25" t="s">
        <v>986</v>
      </c>
      <c r="H25" t="s">
        <v>986</v>
      </c>
      <c r="J25" t="s">
        <v>1004</v>
      </c>
      <c r="K25" t="s">
        <v>1005</v>
      </c>
      <c r="L25" t="s">
        <v>100</v>
      </c>
      <c r="M25" t="s">
        <v>1097</v>
      </c>
      <c r="N25" t="s">
        <v>1098</v>
      </c>
      <c r="R25" t="s">
        <v>150</v>
      </c>
      <c r="S25" t="s">
        <v>151</v>
      </c>
      <c r="T25" t="s">
        <v>992</v>
      </c>
      <c r="U25" t="s">
        <v>198</v>
      </c>
      <c r="V25" t="s">
        <v>993</v>
      </c>
      <c r="W25" t="s">
        <v>1099</v>
      </c>
      <c r="X25" t="s">
        <v>1095</v>
      </c>
      <c r="Y25" t="s">
        <v>1100</v>
      </c>
      <c r="Z25" t="s">
        <v>1095</v>
      </c>
      <c r="AA25" t="s">
        <v>198</v>
      </c>
      <c r="AB25" t="s">
        <v>198</v>
      </c>
      <c r="AC25" t="s">
        <v>1101</v>
      </c>
      <c r="AE25" t="s">
        <v>1003</v>
      </c>
      <c r="AF25" t="s">
        <v>955</v>
      </c>
      <c r="AG25" t="s">
        <v>986</v>
      </c>
      <c r="AH25" t="s">
        <v>986</v>
      </c>
      <c r="AJ25" t="s">
        <v>1004</v>
      </c>
      <c r="AK25" t="s">
        <v>1005</v>
      </c>
      <c r="AL25" t="s">
        <v>100</v>
      </c>
      <c r="AM25" t="s">
        <v>1097</v>
      </c>
      <c r="AN25" t="s">
        <v>1098</v>
      </c>
      <c r="AR25" t="s">
        <v>150</v>
      </c>
      <c r="AS25" t="s">
        <v>151</v>
      </c>
      <c r="AT25" t="s">
        <v>992</v>
      </c>
      <c r="AU25" t="s">
        <v>198</v>
      </c>
      <c r="AV25" t="s">
        <v>993</v>
      </c>
      <c r="AW25" t="s">
        <v>1099</v>
      </c>
      <c r="AX25" t="s">
        <v>1095</v>
      </c>
      <c r="AY25" t="s">
        <v>1100</v>
      </c>
      <c r="AZ25" t="s">
        <v>1095</v>
      </c>
      <c r="BA25" t="s">
        <v>198</v>
      </c>
      <c r="BB25" t="s">
        <v>198</v>
      </c>
      <c r="BC25" t="s">
        <v>1101</v>
      </c>
    </row>
    <row r="26" spans="1:55" x14ac:dyDescent="0.2">
      <c r="A26">
        <v>17</v>
      </c>
      <c r="C26" t="s">
        <v>49</v>
      </c>
      <c r="D26" t="s">
        <v>794</v>
      </c>
      <c r="E26" t="s">
        <v>404</v>
      </c>
      <c r="F26" t="s">
        <v>1102</v>
      </c>
      <c r="G26" t="s">
        <v>1103</v>
      </c>
      <c r="H26" t="s">
        <v>1104</v>
      </c>
      <c r="I26" t="s">
        <v>894</v>
      </c>
      <c r="J26" t="s">
        <v>1105</v>
      </c>
      <c r="K26" t="s">
        <v>1106</v>
      </c>
      <c r="L26" t="s">
        <v>78</v>
      </c>
      <c r="M26" t="s">
        <v>405</v>
      </c>
      <c r="N26" t="s">
        <v>406</v>
      </c>
      <c r="P26" t="s">
        <v>407</v>
      </c>
      <c r="Q26" t="s">
        <v>408</v>
      </c>
      <c r="R26" t="s">
        <v>167</v>
      </c>
      <c r="S26" t="s">
        <v>1107</v>
      </c>
      <c r="T26" t="s">
        <v>254</v>
      </c>
      <c r="U26" t="s">
        <v>1108</v>
      </c>
      <c r="V26" t="s">
        <v>1109</v>
      </c>
      <c r="W26" t="s">
        <v>1110</v>
      </c>
      <c r="X26" t="s">
        <v>218</v>
      </c>
      <c r="Y26" t="s">
        <v>198</v>
      </c>
      <c r="Z26" t="s">
        <v>199</v>
      </c>
      <c r="AA26" t="s">
        <v>409</v>
      </c>
      <c r="AB26" t="s">
        <v>218</v>
      </c>
      <c r="AC26" t="s">
        <v>220</v>
      </c>
      <c r="AE26" t="s">
        <v>404</v>
      </c>
      <c r="AF26" t="s">
        <v>1102</v>
      </c>
      <c r="AG26" t="s">
        <v>1111</v>
      </c>
      <c r="AH26" t="s">
        <v>1104</v>
      </c>
      <c r="AI26" t="s">
        <v>894</v>
      </c>
      <c r="AJ26" t="s">
        <v>1105</v>
      </c>
      <c r="AK26" t="s">
        <v>1112</v>
      </c>
      <c r="AL26" t="s">
        <v>78</v>
      </c>
      <c r="AM26" t="s">
        <v>405</v>
      </c>
      <c r="AN26" t="s">
        <v>406</v>
      </c>
      <c r="AP26" t="s">
        <v>407</v>
      </c>
      <c r="AQ26" t="s">
        <v>408</v>
      </c>
      <c r="AR26" t="s">
        <v>167</v>
      </c>
      <c r="AS26" t="s">
        <v>1107</v>
      </c>
      <c r="AT26" t="s">
        <v>254</v>
      </c>
      <c r="AU26" t="s">
        <v>1108</v>
      </c>
      <c r="AV26" t="s">
        <v>1109</v>
      </c>
      <c r="AW26" t="s">
        <v>1110</v>
      </c>
      <c r="AX26" t="s">
        <v>218</v>
      </c>
      <c r="AY26" t="s">
        <v>198</v>
      </c>
      <c r="AZ26" t="s">
        <v>199</v>
      </c>
      <c r="BA26" t="s">
        <v>409</v>
      </c>
      <c r="BB26" t="s">
        <v>218</v>
      </c>
      <c r="BC26" t="s">
        <v>220</v>
      </c>
    </row>
    <row r="27" spans="1:55" x14ac:dyDescent="0.2">
      <c r="A27">
        <v>18</v>
      </c>
      <c r="C27" t="s">
        <v>49</v>
      </c>
      <c r="D27" t="s">
        <v>743</v>
      </c>
      <c r="E27" t="s">
        <v>397</v>
      </c>
      <c r="L27" t="s">
        <v>100</v>
      </c>
      <c r="M27" t="s">
        <v>398</v>
      </c>
      <c r="N27" t="s">
        <v>399</v>
      </c>
      <c r="P27" t="s">
        <v>400</v>
      </c>
      <c r="Q27" t="s">
        <v>401</v>
      </c>
      <c r="R27" t="s">
        <v>167</v>
      </c>
      <c r="S27" t="s">
        <v>253</v>
      </c>
      <c r="T27" t="s">
        <v>254</v>
      </c>
      <c r="U27" t="s">
        <v>198</v>
      </c>
      <c r="V27" t="s">
        <v>198</v>
      </c>
      <c r="W27" t="s">
        <v>198</v>
      </c>
      <c r="X27" t="s">
        <v>198</v>
      </c>
      <c r="Y27" t="s">
        <v>198</v>
      </c>
      <c r="Z27" t="s">
        <v>199</v>
      </c>
      <c r="AA27" t="s">
        <v>402</v>
      </c>
      <c r="AB27" t="s">
        <v>403</v>
      </c>
      <c r="AC27" t="s">
        <v>246</v>
      </c>
      <c r="AE27" t="s">
        <v>1113</v>
      </c>
      <c r="AF27" t="s">
        <v>983</v>
      </c>
      <c r="AG27" t="s">
        <v>1114</v>
      </c>
      <c r="AH27" t="s">
        <v>1115</v>
      </c>
      <c r="AJ27" t="s">
        <v>1116</v>
      </c>
      <c r="AK27" t="s">
        <v>1117</v>
      </c>
      <c r="AL27" t="s">
        <v>78</v>
      </c>
      <c r="AM27" t="s">
        <v>1118</v>
      </c>
      <c r="AN27" t="s">
        <v>1119</v>
      </c>
      <c r="AP27" t="s">
        <v>1120</v>
      </c>
      <c r="AQ27" t="s">
        <v>1121</v>
      </c>
      <c r="AR27" t="s">
        <v>150</v>
      </c>
      <c r="AS27" t="s">
        <v>253</v>
      </c>
      <c r="AT27" t="s">
        <v>254</v>
      </c>
      <c r="AU27" t="s">
        <v>1122</v>
      </c>
      <c r="AV27" t="s">
        <v>845</v>
      </c>
      <c r="AW27" t="s">
        <v>198</v>
      </c>
      <c r="AX27" t="s">
        <v>199</v>
      </c>
      <c r="AY27" t="s">
        <v>198</v>
      </c>
      <c r="AZ27" t="s">
        <v>199</v>
      </c>
      <c r="BA27" t="s">
        <v>198</v>
      </c>
      <c r="BB27" t="s">
        <v>198</v>
      </c>
      <c r="BC27" t="s">
        <v>1117</v>
      </c>
    </row>
    <row r="28" spans="1:55" x14ac:dyDescent="0.2">
      <c r="A28">
        <v>19</v>
      </c>
      <c r="C28" t="s">
        <v>49</v>
      </c>
      <c r="D28" t="s">
        <v>825</v>
      </c>
      <c r="E28" t="s">
        <v>369</v>
      </c>
      <c r="F28" t="s">
        <v>1102</v>
      </c>
      <c r="G28" t="s">
        <v>1123</v>
      </c>
      <c r="H28" t="s">
        <v>1124</v>
      </c>
      <c r="L28" t="s">
        <v>78</v>
      </c>
      <c r="M28" t="s">
        <v>370</v>
      </c>
      <c r="N28" t="s">
        <v>371</v>
      </c>
      <c r="P28" t="s">
        <v>372</v>
      </c>
      <c r="Q28" t="s">
        <v>373</v>
      </c>
      <c r="R28" t="s">
        <v>167</v>
      </c>
      <c r="S28" t="s">
        <v>253</v>
      </c>
      <c r="T28" t="s">
        <v>254</v>
      </c>
      <c r="U28" t="s">
        <v>1125</v>
      </c>
      <c r="V28" t="s">
        <v>258</v>
      </c>
      <c r="W28" t="s">
        <v>198</v>
      </c>
      <c r="X28" t="s">
        <v>198</v>
      </c>
      <c r="Y28" t="s">
        <v>198</v>
      </c>
      <c r="Z28" t="s">
        <v>199</v>
      </c>
      <c r="AA28" t="s">
        <v>374</v>
      </c>
      <c r="AB28" t="s">
        <v>258</v>
      </c>
      <c r="AC28" t="s">
        <v>220</v>
      </c>
      <c r="AE28" t="s">
        <v>369</v>
      </c>
      <c r="AF28" t="s">
        <v>1126</v>
      </c>
      <c r="AG28" t="s">
        <v>1127</v>
      </c>
      <c r="AH28" t="s">
        <v>1128</v>
      </c>
      <c r="AL28" t="s">
        <v>78</v>
      </c>
      <c r="AM28" t="s">
        <v>370</v>
      </c>
      <c r="AN28" t="s">
        <v>371</v>
      </c>
      <c r="AP28" t="s">
        <v>372</v>
      </c>
      <c r="AQ28" t="s">
        <v>373</v>
      </c>
      <c r="AR28" t="s">
        <v>167</v>
      </c>
      <c r="AS28" t="s">
        <v>253</v>
      </c>
      <c r="AT28" t="s">
        <v>254</v>
      </c>
      <c r="AU28" t="s">
        <v>198</v>
      </c>
      <c r="AV28" t="s">
        <v>199</v>
      </c>
      <c r="AW28" t="s">
        <v>198</v>
      </c>
      <c r="AX28" t="s">
        <v>198</v>
      </c>
      <c r="AY28" t="s">
        <v>198</v>
      </c>
      <c r="AZ28" t="s">
        <v>199</v>
      </c>
      <c r="BA28" t="s">
        <v>374</v>
      </c>
      <c r="BB28" t="s">
        <v>258</v>
      </c>
      <c r="BC28" t="s">
        <v>220</v>
      </c>
    </row>
    <row r="29" spans="1:55" x14ac:dyDescent="0.2">
      <c r="A29">
        <v>20</v>
      </c>
      <c r="C29" t="s">
        <v>49</v>
      </c>
      <c r="D29" t="s">
        <v>1129</v>
      </c>
      <c r="E29" t="s">
        <v>1113</v>
      </c>
      <c r="F29" t="s">
        <v>983</v>
      </c>
      <c r="G29" t="s">
        <v>1114</v>
      </c>
      <c r="H29" t="s">
        <v>1115</v>
      </c>
      <c r="J29" t="s">
        <v>1116</v>
      </c>
      <c r="K29" t="s">
        <v>1117</v>
      </c>
      <c r="L29" t="s">
        <v>78</v>
      </c>
      <c r="M29" t="s">
        <v>1120</v>
      </c>
      <c r="N29" t="s">
        <v>1121</v>
      </c>
      <c r="R29" t="s">
        <v>150</v>
      </c>
      <c r="S29" t="s">
        <v>843</v>
      </c>
      <c r="T29" t="s">
        <v>254</v>
      </c>
      <c r="U29" t="s">
        <v>1122</v>
      </c>
      <c r="V29" t="s">
        <v>845</v>
      </c>
      <c r="W29" t="s">
        <v>198</v>
      </c>
      <c r="X29" t="s">
        <v>199</v>
      </c>
      <c r="Y29" t="s">
        <v>1130</v>
      </c>
      <c r="Z29" t="s">
        <v>845</v>
      </c>
      <c r="AA29" t="s">
        <v>198</v>
      </c>
      <c r="AB29" t="s">
        <v>198</v>
      </c>
      <c r="AC29" t="s">
        <v>1117</v>
      </c>
      <c r="AE29" t="s">
        <v>1101</v>
      </c>
      <c r="AF29" t="s">
        <v>955</v>
      </c>
      <c r="AG29" t="s">
        <v>1131</v>
      </c>
      <c r="AH29" t="s">
        <v>1132</v>
      </c>
      <c r="AJ29" t="s">
        <v>1101</v>
      </c>
      <c r="AK29" t="s">
        <v>1101</v>
      </c>
      <c r="AR29" t="s">
        <v>150</v>
      </c>
      <c r="AS29" t="s">
        <v>843</v>
      </c>
      <c r="AT29" t="s">
        <v>992</v>
      </c>
      <c r="AU29" t="s">
        <v>198</v>
      </c>
      <c r="AV29" t="s">
        <v>199</v>
      </c>
      <c r="AW29" t="s">
        <v>198</v>
      </c>
      <c r="AX29" t="s">
        <v>993</v>
      </c>
      <c r="AY29" t="s">
        <v>198</v>
      </c>
      <c r="AZ29" t="s">
        <v>198</v>
      </c>
      <c r="BA29" t="s">
        <v>198</v>
      </c>
      <c r="BB29" t="s">
        <v>198</v>
      </c>
      <c r="BC29" t="s">
        <v>1101</v>
      </c>
    </row>
    <row r="30" spans="1:55" x14ac:dyDescent="0.2">
      <c r="A30">
        <v>21</v>
      </c>
      <c r="C30" t="s">
        <v>49</v>
      </c>
      <c r="D30" t="s">
        <v>986</v>
      </c>
      <c r="E30" t="s">
        <v>1029</v>
      </c>
      <c r="F30" t="s">
        <v>946</v>
      </c>
      <c r="G30" t="s">
        <v>986</v>
      </c>
      <c r="H30" t="s">
        <v>986</v>
      </c>
      <c r="J30" t="s">
        <v>1003</v>
      </c>
      <c r="K30" t="s">
        <v>1073</v>
      </c>
      <c r="R30" t="s">
        <v>150</v>
      </c>
      <c r="S30" t="s">
        <v>843</v>
      </c>
      <c r="T30" t="s">
        <v>992</v>
      </c>
      <c r="U30" t="s">
        <v>198</v>
      </c>
      <c r="V30" t="s">
        <v>993</v>
      </c>
      <c r="W30" t="s">
        <v>1133</v>
      </c>
      <c r="X30" t="s">
        <v>1134</v>
      </c>
      <c r="Y30" t="s">
        <v>198</v>
      </c>
      <c r="Z30" t="s">
        <v>198</v>
      </c>
      <c r="AA30" t="s">
        <v>198</v>
      </c>
      <c r="AB30" t="s">
        <v>198</v>
      </c>
      <c r="AC30" t="s">
        <v>1135</v>
      </c>
      <c r="AE30" t="s">
        <v>1029</v>
      </c>
      <c r="AF30" t="s">
        <v>946</v>
      </c>
      <c r="AG30" t="s">
        <v>986</v>
      </c>
      <c r="AH30" t="s">
        <v>986</v>
      </c>
      <c r="AJ30" t="s">
        <v>1003</v>
      </c>
      <c r="AK30" t="s">
        <v>1073</v>
      </c>
      <c r="AR30" t="s">
        <v>150</v>
      </c>
      <c r="AS30" t="s">
        <v>843</v>
      </c>
      <c r="AT30" t="s">
        <v>992</v>
      </c>
      <c r="AU30" t="s">
        <v>198</v>
      </c>
      <c r="AV30" t="s">
        <v>993</v>
      </c>
      <c r="AW30" t="s">
        <v>1133</v>
      </c>
      <c r="AX30" t="s">
        <v>1134</v>
      </c>
      <c r="AY30" t="s">
        <v>198</v>
      </c>
      <c r="AZ30" t="s">
        <v>198</v>
      </c>
      <c r="BA30" t="s">
        <v>198</v>
      </c>
      <c r="BB30" t="s">
        <v>198</v>
      </c>
      <c r="BC30" t="s">
        <v>1135</v>
      </c>
    </row>
    <row r="31" spans="1:55" x14ac:dyDescent="0.2">
      <c r="A31">
        <v>22</v>
      </c>
      <c r="C31" t="s">
        <v>49</v>
      </c>
      <c r="D31" t="s">
        <v>1136</v>
      </c>
      <c r="E31" t="s">
        <v>1042</v>
      </c>
      <c r="F31" t="s">
        <v>923</v>
      </c>
      <c r="G31" t="s">
        <v>1137</v>
      </c>
      <c r="H31" t="s">
        <v>1138</v>
      </c>
      <c r="J31" t="s">
        <v>1042</v>
      </c>
      <c r="K31" t="s">
        <v>1042</v>
      </c>
      <c r="R31" t="s">
        <v>150</v>
      </c>
      <c r="S31" t="s">
        <v>843</v>
      </c>
      <c r="T31" t="s">
        <v>992</v>
      </c>
      <c r="U31" t="s">
        <v>1139</v>
      </c>
      <c r="V31" t="s">
        <v>1140</v>
      </c>
      <c r="W31" t="s">
        <v>198</v>
      </c>
      <c r="X31" t="s">
        <v>993</v>
      </c>
      <c r="Y31" t="s">
        <v>198</v>
      </c>
      <c r="Z31" t="s">
        <v>198</v>
      </c>
      <c r="AA31" t="s">
        <v>198</v>
      </c>
      <c r="AB31" t="s">
        <v>198</v>
      </c>
      <c r="AC31" t="s">
        <v>1042</v>
      </c>
      <c r="AE31" t="s">
        <v>1042</v>
      </c>
      <c r="AF31" t="s">
        <v>923</v>
      </c>
      <c r="AG31" t="s">
        <v>1137</v>
      </c>
      <c r="AH31" t="s">
        <v>1138</v>
      </c>
      <c r="AJ31" t="s">
        <v>1042</v>
      </c>
      <c r="AK31" t="s">
        <v>1042</v>
      </c>
      <c r="AR31" t="s">
        <v>150</v>
      </c>
      <c r="AS31" t="s">
        <v>843</v>
      </c>
      <c r="AT31" t="s">
        <v>992</v>
      </c>
      <c r="AU31" t="s">
        <v>1139</v>
      </c>
      <c r="AV31" t="s">
        <v>1140</v>
      </c>
      <c r="AW31" t="s">
        <v>198</v>
      </c>
      <c r="AX31" t="s">
        <v>993</v>
      </c>
      <c r="AY31" t="s">
        <v>198</v>
      </c>
      <c r="AZ31" t="s">
        <v>198</v>
      </c>
      <c r="BA31" t="s">
        <v>198</v>
      </c>
      <c r="BB31" t="s">
        <v>198</v>
      </c>
      <c r="BC31" t="s">
        <v>1042</v>
      </c>
    </row>
    <row r="32" spans="1:55" x14ac:dyDescent="0.2">
      <c r="A32">
        <v>23</v>
      </c>
      <c r="C32" t="s">
        <v>49</v>
      </c>
      <c r="D32" t="s">
        <v>1141</v>
      </c>
      <c r="E32" t="s">
        <v>1101</v>
      </c>
      <c r="F32" t="s">
        <v>955</v>
      </c>
      <c r="G32" t="s">
        <v>1131</v>
      </c>
      <c r="H32" t="s">
        <v>1132</v>
      </c>
      <c r="J32" t="s">
        <v>1101</v>
      </c>
      <c r="K32" t="s">
        <v>1101</v>
      </c>
      <c r="R32" t="s">
        <v>150</v>
      </c>
      <c r="S32" t="s">
        <v>843</v>
      </c>
      <c r="T32" t="s">
        <v>992</v>
      </c>
      <c r="U32" t="s">
        <v>198</v>
      </c>
      <c r="V32" t="s">
        <v>199</v>
      </c>
      <c r="W32" t="s">
        <v>198</v>
      </c>
      <c r="X32" t="s">
        <v>993</v>
      </c>
      <c r="Y32" t="s">
        <v>198</v>
      </c>
      <c r="Z32" t="s">
        <v>198</v>
      </c>
      <c r="AA32" t="s">
        <v>198</v>
      </c>
      <c r="AB32" t="s">
        <v>198</v>
      </c>
      <c r="AC32" t="s">
        <v>1101</v>
      </c>
      <c r="AE32" t="s">
        <v>1029</v>
      </c>
      <c r="AF32" t="s">
        <v>892</v>
      </c>
      <c r="AG32" t="s">
        <v>986</v>
      </c>
      <c r="AH32" t="s">
        <v>986</v>
      </c>
      <c r="AJ32" t="s">
        <v>1003</v>
      </c>
      <c r="AK32" t="s">
        <v>1073</v>
      </c>
      <c r="AR32" t="s">
        <v>150</v>
      </c>
      <c r="AS32" t="s">
        <v>843</v>
      </c>
      <c r="AT32" t="s">
        <v>992</v>
      </c>
      <c r="AU32" t="s">
        <v>198</v>
      </c>
      <c r="AV32" t="s">
        <v>993</v>
      </c>
      <c r="AW32" t="s">
        <v>1142</v>
      </c>
      <c r="AX32" t="s">
        <v>218</v>
      </c>
      <c r="AY32" t="s">
        <v>198</v>
      </c>
      <c r="AZ32" t="s">
        <v>198</v>
      </c>
      <c r="BA32" t="s">
        <v>198</v>
      </c>
      <c r="BB32" t="s">
        <v>198</v>
      </c>
      <c r="BC32" t="s">
        <v>1143</v>
      </c>
    </row>
    <row r="33" spans="1:55" x14ac:dyDescent="0.2">
      <c r="A33">
        <v>24</v>
      </c>
      <c r="C33" t="s">
        <v>49</v>
      </c>
      <c r="D33" t="s">
        <v>986</v>
      </c>
      <c r="E33" t="s">
        <v>1029</v>
      </c>
      <c r="F33" t="s">
        <v>892</v>
      </c>
      <c r="G33" t="s">
        <v>986</v>
      </c>
      <c r="H33" t="s">
        <v>986</v>
      </c>
      <c r="J33" t="s">
        <v>1003</v>
      </c>
      <c r="K33" t="s">
        <v>1073</v>
      </c>
      <c r="R33" t="s">
        <v>150</v>
      </c>
      <c r="S33" t="s">
        <v>843</v>
      </c>
      <c r="T33" t="s">
        <v>992</v>
      </c>
      <c r="U33" t="s">
        <v>198</v>
      </c>
      <c r="V33" t="s">
        <v>993</v>
      </c>
      <c r="W33" t="s">
        <v>1142</v>
      </c>
      <c r="X33" t="s">
        <v>218</v>
      </c>
      <c r="Y33" t="s">
        <v>198</v>
      </c>
      <c r="Z33" t="s">
        <v>198</v>
      </c>
      <c r="AA33" t="s">
        <v>198</v>
      </c>
      <c r="AB33" t="s">
        <v>198</v>
      </c>
      <c r="AC33" t="s">
        <v>1143</v>
      </c>
      <c r="AE33" t="s">
        <v>1144</v>
      </c>
      <c r="AF33" t="s">
        <v>942</v>
      </c>
      <c r="AG33" t="s">
        <v>1145</v>
      </c>
      <c r="AH33" t="s">
        <v>1146</v>
      </c>
      <c r="AJ33" t="s">
        <v>1144</v>
      </c>
      <c r="AK33" t="s">
        <v>1144</v>
      </c>
      <c r="AR33" t="s">
        <v>150</v>
      </c>
      <c r="AS33" t="s">
        <v>435</v>
      </c>
      <c r="AT33" t="s">
        <v>992</v>
      </c>
      <c r="AU33" t="s">
        <v>198</v>
      </c>
      <c r="AV33" t="s">
        <v>199</v>
      </c>
      <c r="AW33" t="s">
        <v>198</v>
      </c>
      <c r="AX33" t="s">
        <v>993</v>
      </c>
      <c r="AY33" t="s">
        <v>198</v>
      </c>
      <c r="AZ33" t="s">
        <v>198</v>
      </c>
      <c r="BA33" t="s">
        <v>198</v>
      </c>
      <c r="BB33" t="s">
        <v>198</v>
      </c>
      <c r="BC33" t="s">
        <v>1144</v>
      </c>
    </row>
    <row r="34" spans="1:55" x14ac:dyDescent="0.2">
      <c r="A34">
        <v>25</v>
      </c>
      <c r="C34" t="s">
        <v>49</v>
      </c>
      <c r="D34" t="s">
        <v>1147</v>
      </c>
      <c r="E34" t="s">
        <v>1144</v>
      </c>
      <c r="F34" t="s">
        <v>942</v>
      </c>
      <c r="G34" t="s">
        <v>1145</v>
      </c>
      <c r="H34" t="s">
        <v>1146</v>
      </c>
      <c r="J34" t="s">
        <v>1144</v>
      </c>
      <c r="K34" t="s">
        <v>1144</v>
      </c>
      <c r="R34" t="s">
        <v>150</v>
      </c>
      <c r="S34" t="s">
        <v>435</v>
      </c>
      <c r="T34" t="s">
        <v>992</v>
      </c>
      <c r="U34" t="s">
        <v>198</v>
      </c>
      <c r="V34" t="s">
        <v>199</v>
      </c>
      <c r="W34" t="s">
        <v>198</v>
      </c>
      <c r="X34" t="s">
        <v>993</v>
      </c>
      <c r="Y34" t="s">
        <v>198</v>
      </c>
      <c r="Z34" t="s">
        <v>198</v>
      </c>
      <c r="AA34" t="s">
        <v>198</v>
      </c>
      <c r="AB34" t="s">
        <v>198</v>
      </c>
      <c r="AC34" t="s">
        <v>1144</v>
      </c>
      <c r="AE34" t="s">
        <v>1148</v>
      </c>
      <c r="AF34" t="s">
        <v>948</v>
      </c>
      <c r="AG34" t="s">
        <v>1149</v>
      </c>
      <c r="AH34" t="s">
        <v>1150</v>
      </c>
      <c r="AJ34" t="s">
        <v>1148</v>
      </c>
      <c r="AK34" t="s">
        <v>1148</v>
      </c>
      <c r="AR34" t="s">
        <v>150</v>
      </c>
      <c r="AS34" t="s">
        <v>435</v>
      </c>
      <c r="AT34" t="s">
        <v>992</v>
      </c>
      <c r="AU34" t="s">
        <v>1151</v>
      </c>
      <c r="AV34" t="s">
        <v>753</v>
      </c>
      <c r="AW34" t="s">
        <v>198</v>
      </c>
      <c r="AX34" t="s">
        <v>993</v>
      </c>
      <c r="AY34" t="s">
        <v>198</v>
      </c>
      <c r="AZ34" t="s">
        <v>198</v>
      </c>
      <c r="BA34" t="s">
        <v>198</v>
      </c>
      <c r="BB34" t="s">
        <v>198</v>
      </c>
      <c r="BC34" t="s">
        <v>1148</v>
      </c>
    </row>
    <row r="35" spans="1:55" x14ac:dyDescent="0.2">
      <c r="A35">
        <v>26</v>
      </c>
      <c r="C35" t="s">
        <v>49</v>
      </c>
      <c r="D35" t="s">
        <v>1152</v>
      </c>
      <c r="E35" t="s">
        <v>1148</v>
      </c>
      <c r="F35" t="s">
        <v>948</v>
      </c>
      <c r="G35" t="s">
        <v>1149</v>
      </c>
      <c r="H35" t="s">
        <v>1150</v>
      </c>
      <c r="J35" t="s">
        <v>1148</v>
      </c>
      <c r="K35" t="s">
        <v>1148</v>
      </c>
      <c r="R35" t="s">
        <v>150</v>
      </c>
      <c r="S35" t="s">
        <v>435</v>
      </c>
      <c r="T35" t="s">
        <v>992</v>
      </c>
      <c r="U35" t="s">
        <v>1151</v>
      </c>
      <c r="V35" t="s">
        <v>753</v>
      </c>
      <c r="W35" t="s">
        <v>198</v>
      </c>
      <c r="X35" t="s">
        <v>993</v>
      </c>
      <c r="Y35" t="s">
        <v>198</v>
      </c>
      <c r="Z35" t="s">
        <v>198</v>
      </c>
      <c r="AA35" t="s">
        <v>198</v>
      </c>
      <c r="AB35" t="s">
        <v>198</v>
      </c>
      <c r="AC35" t="s">
        <v>1148</v>
      </c>
      <c r="AE35" t="s">
        <v>1029</v>
      </c>
      <c r="AF35" t="s">
        <v>958</v>
      </c>
      <c r="AG35" t="s">
        <v>986</v>
      </c>
      <c r="AH35" t="s">
        <v>986</v>
      </c>
      <c r="AJ35" t="s">
        <v>1003</v>
      </c>
      <c r="AK35" t="s">
        <v>1073</v>
      </c>
      <c r="AR35" t="s">
        <v>150</v>
      </c>
      <c r="AS35" t="s">
        <v>435</v>
      </c>
      <c r="AT35" t="s">
        <v>992</v>
      </c>
      <c r="AU35" t="s">
        <v>198</v>
      </c>
      <c r="AV35" t="s">
        <v>993</v>
      </c>
      <c r="AW35" t="s">
        <v>1153</v>
      </c>
      <c r="AX35" t="s">
        <v>1154</v>
      </c>
      <c r="AY35" t="s">
        <v>198</v>
      </c>
      <c r="AZ35" t="s">
        <v>198</v>
      </c>
      <c r="BA35" t="s">
        <v>198</v>
      </c>
      <c r="BB35" t="s">
        <v>198</v>
      </c>
      <c r="BC35" t="s">
        <v>1155</v>
      </c>
    </row>
    <row r="36" spans="1:55" x14ac:dyDescent="0.2">
      <c r="A36">
        <v>27</v>
      </c>
      <c r="C36" t="s">
        <v>49</v>
      </c>
      <c r="D36" t="s">
        <v>986</v>
      </c>
      <c r="E36" t="s">
        <v>1029</v>
      </c>
      <c r="F36" t="s">
        <v>958</v>
      </c>
      <c r="G36" t="s">
        <v>986</v>
      </c>
      <c r="H36" t="s">
        <v>986</v>
      </c>
      <c r="J36" t="s">
        <v>1003</v>
      </c>
      <c r="K36" t="s">
        <v>1073</v>
      </c>
      <c r="R36" t="s">
        <v>150</v>
      </c>
      <c r="S36" t="s">
        <v>435</v>
      </c>
      <c r="T36" t="s">
        <v>992</v>
      </c>
      <c r="U36" t="s">
        <v>198</v>
      </c>
      <c r="V36" t="s">
        <v>993</v>
      </c>
      <c r="W36" t="s">
        <v>1153</v>
      </c>
      <c r="X36" t="s">
        <v>1154</v>
      </c>
      <c r="Y36" t="s">
        <v>198</v>
      </c>
      <c r="Z36" t="s">
        <v>198</v>
      </c>
      <c r="AA36" t="s">
        <v>198</v>
      </c>
      <c r="AB36" t="s">
        <v>198</v>
      </c>
      <c r="AC36" t="s">
        <v>1155</v>
      </c>
    </row>
    <row r="37" spans="1:55" x14ac:dyDescent="0.2">
      <c r="A37">
        <v>28</v>
      </c>
      <c r="C37" t="s">
        <v>49</v>
      </c>
      <c r="D37" t="s">
        <v>849</v>
      </c>
      <c r="E37" t="s">
        <v>390</v>
      </c>
      <c r="F37" t="s">
        <v>894</v>
      </c>
      <c r="G37" t="s">
        <v>1004</v>
      </c>
      <c r="H37" t="s">
        <v>1021</v>
      </c>
      <c r="L37" t="s">
        <v>78</v>
      </c>
      <c r="M37" t="s">
        <v>391</v>
      </c>
      <c r="N37" t="s">
        <v>392</v>
      </c>
      <c r="P37" t="s">
        <v>393</v>
      </c>
      <c r="Q37" t="s">
        <v>394</v>
      </c>
      <c r="R37" t="s">
        <v>167</v>
      </c>
      <c r="S37" t="s">
        <v>253</v>
      </c>
      <c r="U37" t="s">
        <v>198</v>
      </c>
      <c r="V37" t="s">
        <v>199</v>
      </c>
      <c r="W37" t="s">
        <v>198</v>
      </c>
      <c r="X37" t="s">
        <v>198</v>
      </c>
      <c r="Y37" t="s">
        <v>198</v>
      </c>
      <c r="Z37" t="s">
        <v>199</v>
      </c>
      <c r="AA37" t="s">
        <v>395</v>
      </c>
      <c r="AB37" t="s">
        <v>396</v>
      </c>
      <c r="AC37" t="s">
        <v>220</v>
      </c>
      <c r="AE37" t="s">
        <v>397</v>
      </c>
      <c r="AF37" t="s">
        <v>1156</v>
      </c>
      <c r="AG37" t="s">
        <v>1157</v>
      </c>
      <c r="AH37" t="s">
        <v>1158</v>
      </c>
      <c r="AL37" t="s">
        <v>100</v>
      </c>
      <c r="AM37" t="s">
        <v>398</v>
      </c>
      <c r="AN37" t="s">
        <v>399</v>
      </c>
      <c r="AP37" t="s">
        <v>400</v>
      </c>
      <c r="AQ37" t="s">
        <v>401</v>
      </c>
      <c r="AR37" t="s">
        <v>167</v>
      </c>
      <c r="AS37" t="s">
        <v>253</v>
      </c>
      <c r="AT37" t="s">
        <v>254</v>
      </c>
      <c r="AU37" t="s">
        <v>1159</v>
      </c>
      <c r="AV37" t="s">
        <v>403</v>
      </c>
      <c r="AW37" t="s">
        <v>198</v>
      </c>
      <c r="AX37" t="s">
        <v>198</v>
      </c>
      <c r="AY37" t="s">
        <v>198</v>
      </c>
      <c r="AZ37" t="s">
        <v>199</v>
      </c>
      <c r="BA37" t="s">
        <v>402</v>
      </c>
      <c r="BB37" t="s">
        <v>403</v>
      </c>
      <c r="BC37" t="s">
        <v>246</v>
      </c>
    </row>
  </sheetData>
  <pageMargins left="0.78749999999999998" right="0.78749999999999998" top="1.0249999999999999" bottom="1.0249999999999999" header="0.78749999999999998" footer="0.78749999999999998"/>
  <pageSetup paperSize="9" orientation="portrait" horizontalDpi="300" verticalDpi="300"/>
  <headerFooter>
    <oddHeader>&amp;C&amp;A</oddHeader>
    <oddFooter>&amp;CPágina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C39"/>
  <sheetViews>
    <sheetView tabSelected="1" zoomScaleNormal="100" workbookViewId="0"/>
  </sheetViews>
  <sheetFormatPr defaultColWidth="11.5703125" defaultRowHeight="12.75" x14ac:dyDescent="0.2"/>
  <cols>
    <col min="3" max="3" width="9.7109375" customWidth="1"/>
    <col min="32" max="32" width="19.28515625" customWidth="1"/>
  </cols>
  <sheetData>
    <row r="1" spans="1:55" x14ac:dyDescent="0.2">
      <c r="A1" s="21" t="s">
        <v>1282</v>
      </c>
      <c r="B1" s="21"/>
      <c r="D1" t="s">
        <v>1160</v>
      </c>
    </row>
    <row r="2" spans="1:55" x14ac:dyDescent="0.2">
      <c r="A2" t="s">
        <v>10</v>
      </c>
      <c r="B2" s="1">
        <v>14</v>
      </c>
    </row>
    <row r="3" spans="1:55" x14ac:dyDescent="0.2">
      <c r="A3" s="26" t="s">
        <v>3</v>
      </c>
      <c r="B3" s="31">
        <v>0</v>
      </c>
    </row>
    <row r="4" spans="1:55" x14ac:dyDescent="0.2">
      <c r="A4" s="32" t="s">
        <v>75</v>
      </c>
      <c r="B4" s="33">
        <v>3</v>
      </c>
    </row>
    <row r="5" spans="1:55" x14ac:dyDescent="0.2">
      <c r="A5" s="26"/>
      <c r="B5" s="31"/>
    </row>
    <row r="6" spans="1:55" x14ac:dyDescent="0.2">
      <c r="A6" s="4" t="s">
        <v>1161</v>
      </c>
      <c r="B6" s="31"/>
    </row>
    <row r="7" spans="1:55" x14ac:dyDescent="0.2">
      <c r="A7" s="32"/>
      <c r="B7" s="33"/>
    </row>
    <row r="8" spans="1:55" x14ac:dyDescent="0.2">
      <c r="A8" s="21"/>
      <c r="B8" s="21"/>
      <c r="C8" s="21" t="s">
        <v>115</v>
      </c>
      <c r="D8" s="21" t="s">
        <v>116</v>
      </c>
      <c r="E8" s="21" t="s">
        <v>117</v>
      </c>
      <c r="F8" s="21" t="s">
        <v>118</v>
      </c>
      <c r="G8" s="21" t="s">
        <v>119</v>
      </c>
      <c r="H8" s="21" t="s">
        <v>120</v>
      </c>
      <c r="I8" s="21" t="s">
        <v>121</v>
      </c>
      <c r="J8" s="21" t="s">
        <v>122</v>
      </c>
      <c r="K8" s="21" t="s">
        <v>123</v>
      </c>
      <c r="L8" s="21" t="s">
        <v>124</v>
      </c>
      <c r="M8" s="21" t="s">
        <v>125</v>
      </c>
      <c r="N8" s="21" t="s">
        <v>126</v>
      </c>
      <c r="O8" s="21" t="s">
        <v>127</v>
      </c>
      <c r="P8" s="21" t="s">
        <v>128</v>
      </c>
      <c r="Q8" s="21" t="s">
        <v>129</v>
      </c>
      <c r="R8" s="21" t="s">
        <v>130</v>
      </c>
      <c r="S8" s="21" t="s">
        <v>131</v>
      </c>
      <c r="T8" s="21" t="s">
        <v>132</v>
      </c>
      <c r="U8" s="21" t="s">
        <v>133</v>
      </c>
      <c r="V8" s="21" t="s">
        <v>134</v>
      </c>
      <c r="W8" s="21" t="s">
        <v>135</v>
      </c>
      <c r="X8" s="21" t="s">
        <v>136</v>
      </c>
      <c r="Y8" s="21" t="s">
        <v>137</v>
      </c>
      <c r="Z8" s="21" t="s">
        <v>138</v>
      </c>
      <c r="AA8" s="21" t="s">
        <v>139</v>
      </c>
      <c r="AB8" s="21" t="s">
        <v>140</v>
      </c>
      <c r="AC8" s="21" t="s">
        <v>141</v>
      </c>
      <c r="AD8" s="21"/>
      <c r="AE8" s="21" t="s">
        <v>117</v>
      </c>
      <c r="AF8" s="21" t="s">
        <v>118</v>
      </c>
      <c r="AG8" s="21" t="s">
        <v>119</v>
      </c>
      <c r="AH8" s="21" t="s">
        <v>120</v>
      </c>
      <c r="AI8" s="21" t="s">
        <v>121</v>
      </c>
      <c r="AJ8" s="21" t="s">
        <v>122</v>
      </c>
      <c r="AK8" s="21" t="s">
        <v>123</v>
      </c>
      <c r="AL8" s="21" t="s">
        <v>124</v>
      </c>
      <c r="AM8" s="21" t="s">
        <v>125</v>
      </c>
      <c r="AN8" s="21" t="s">
        <v>126</v>
      </c>
      <c r="AO8" s="21" t="s">
        <v>127</v>
      </c>
      <c r="AP8" s="21" t="s">
        <v>128</v>
      </c>
      <c r="AQ8" s="21" t="s">
        <v>129</v>
      </c>
      <c r="AR8" s="21" t="s">
        <v>130</v>
      </c>
      <c r="AS8" s="21" t="s">
        <v>131</v>
      </c>
      <c r="AT8" s="21" t="s">
        <v>132</v>
      </c>
      <c r="AU8" s="21" t="s">
        <v>133</v>
      </c>
      <c r="AV8" s="21" t="s">
        <v>134</v>
      </c>
      <c r="AW8" s="21" t="s">
        <v>135</v>
      </c>
      <c r="AX8" s="21" t="s">
        <v>136</v>
      </c>
      <c r="AY8" s="21" t="s">
        <v>137</v>
      </c>
      <c r="AZ8" s="21" t="s">
        <v>138</v>
      </c>
      <c r="BA8" s="21" t="s">
        <v>139</v>
      </c>
      <c r="BB8" s="21" t="s">
        <v>140</v>
      </c>
      <c r="BC8" s="21" t="s">
        <v>141</v>
      </c>
    </row>
    <row r="9" spans="1:55" x14ac:dyDescent="0.2">
      <c r="A9">
        <v>0</v>
      </c>
      <c r="B9" s="36" t="s">
        <v>142</v>
      </c>
      <c r="C9" t="s">
        <v>49</v>
      </c>
      <c r="D9" t="s">
        <v>986</v>
      </c>
      <c r="E9" t="s">
        <v>987</v>
      </c>
      <c r="F9" t="s">
        <v>933</v>
      </c>
      <c r="G9" t="s">
        <v>986</v>
      </c>
      <c r="H9" t="s">
        <v>986</v>
      </c>
      <c r="J9" t="s">
        <v>1162</v>
      </c>
      <c r="K9" t="s">
        <v>1163</v>
      </c>
      <c r="L9" t="s">
        <v>100</v>
      </c>
      <c r="M9" t="s">
        <v>1164</v>
      </c>
      <c r="N9" t="s">
        <v>1165</v>
      </c>
      <c r="R9" t="s">
        <v>150</v>
      </c>
      <c r="S9" t="s">
        <v>151</v>
      </c>
      <c r="T9" t="s">
        <v>992</v>
      </c>
      <c r="U9" t="s">
        <v>198</v>
      </c>
      <c r="V9" t="s">
        <v>993</v>
      </c>
      <c r="W9" t="s">
        <v>1166</v>
      </c>
      <c r="X9" t="s">
        <v>1167</v>
      </c>
      <c r="Y9" t="s">
        <v>1168</v>
      </c>
      <c r="Z9" t="s">
        <v>1167</v>
      </c>
      <c r="AA9" t="s">
        <v>198</v>
      </c>
      <c r="AB9" t="s">
        <v>198</v>
      </c>
      <c r="AC9" t="s">
        <v>997</v>
      </c>
      <c r="AE9" t="s">
        <v>987</v>
      </c>
      <c r="AF9" t="s">
        <v>933</v>
      </c>
      <c r="AG9" t="s">
        <v>986</v>
      </c>
      <c r="AH9" t="s">
        <v>986</v>
      </c>
      <c r="AJ9" t="s">
        <v>1162</v>
      </c>
      <c r="AK9" t="s">
        <v>1163</v>
      </c>
      <c r="AL9" t="s">
        <v>100</v>
      </c>
      <c r="AM9" t="s">
        <v>1164</v>
      </c>
      <c r="AN9" t="s">
        <v>1165</v>
      </c>
      <c r="AR9" t="s">
        <v>150</v>
      </c>
      <c r="AS9" t="s">
        <v>151</v>
      </c>
      <c r="AT9" t="s">
        <v>992</v>
      </c>
      <c r="AU9" t="s">
        <v>198</v>
      </c>
      <c r="AV9" t="s">
        <v>993</v>
      </c>
      <c r="AW9" t="s">
        <v>1166</v>
      </c>
      <c r="AX9" t="s">
        <v>1167</v>
      </c>
      <c r="AY9" t="s">
        <v>1168</v>
      </c>
      <c r="AZ9" t="s">
        <v>1167</v>
      </c>
      <c r="BA9" t="s">
        <v>198</v>
      </c>
      <c r="BB9" t="s">
        <v>198</v>
      </c>
      <c r="BC9" t="s">
        <v>997</v>
      </c>
    </row>
    <row r="10" spans="1:55" x14ac:dyDescent="0.2">
      <c r="A10">
        <v>1</v>
      </c>
      <c r="B10" s="44" t="s">
        <v>142</v>
      </c>
      <c r="C10" t="s">
        <v>49</v>
      </c>
      <c r="D10" t="s">
        <v>715</v>
      </c>
      <c r="E10" t="s">
        <v>234</v>
      </c>
      <c r="F10" t="s">
        <v>961</v>
      </c>
      <c r="G10" t="s">
        <v>1169</v>
      </c>
      <c r="H10" t="s">
        <v>1170</v>
      </c>
      <c r="J10" t="s">
        <v>1171</v>
      </c>
      <c r="K10" t="s">
        <v>1172</v>
      </c>
      <c r="L10" t="s">
        <v>100</v>
      </c>
      <c r="M10" t="s">
        <v>720</v>
      </c>
      <c r="N10" t="s">
        <v>721</v>
      </c>
      <c r="P10" t="s">
        <v>722</v>
      </c>
      <c r="Q10" t="s">
        <v>723</v>
      </c>
      <c r="R10" t="s">
        <v>167</v>
      </c>
      <c r="S10" t="s">
        <v>151</v>
      </c>
      <c r="U10" t="s">
        <v>1173</v>
      </c>
      <c r="V10" t="s">
        <v>727</v>
      </c>
      <c r="W10" t="s">
        <v>198</v>
      </c>
      <c r="X10" t="s">
        <v>198</v>
      </c>
      <c r="Y10" t="s">
        <v>726</v>
      </c>
      <c r="Z10" t="s">
        <v>727</v>
      </c>
      <c r="AA10" t="s">
        <v>728</v>
      </c>
      <c r="AB10" t="s">
        <v>590</v>
      </c>
      <c r="AC10" t="s">
        <v>246</v>
      </c>
      <c r="AE10" t="s">
        <v>234</v>
      </c>
      <c r="AF10" t="s">
        <v>961</v>
      </c>
      <c r="AG10" t="s">
        <v>1169</v>
      </c>
      <c r="AH10" t="s">
        <v>1170</v>
      </c>
      <c r="AJ10" t="s">
        <v>1171</v>
      </c>
      <c r="AK10" t="s">
        <v>1172</v>
      </c>
      <c r="AL10" t="s">
        <v>100</v>
      </c>
      <c r="AM10" t="s">
        <v>720</v>
      </c>
      <c r="AN10" t="s">
        <v>721</v>
      </c>
      <c r="AP10" t="s">
        <v>722</v>
      </c>
      <c r="AQ10" t="s">
        <v>723</v>
      </c>
      <c r="AR10" t="s">
        <v>167</v>
      </c>
      <c r="AS10" t="s">
        <v>151</v>
      </c>
      <c r="AU10" t="s">
        <v>1173</v>
      </c>
      <c r="AV10" t="s">
        <v>727</v>
      </c>
      <c r="AW10" t="s">
        <v>198</v>
      </c>
      <c r="AX10" t="s">
        <v>198</v>
      </c>
      <c r="AY10" t="s">
        <v>726</v>
      </c>
      <c r="AZ10" t="s">
        <v>727</v>
      </c>
      <c r="BA10" t="s">
        <v>728</v>
      </c>
      <c r="BB10" t="s">
        <v>590</v>
      </c>
      <c r="BC10" t="s">
        <v>246</v>
      </c>
    </row>
    <row r="11" spans="1:55" x14ac:dyDescent="0.2">
      <c r="A11">
        <v>2</v>
      </c>
      <c r="B11" s="45" t="s">
        <v>1002</v>
      </c>
      <c r="C11" t="s">
        <v>49</v>
      </c>
      <c r="D11" t="s">
        <v>986</v>
      </c>
      <c r="E11" t="s">
        <v>1003</v>
      </c>
      <c r="F11" t="s">
        <v>944</v>
      </c>
      <c r="G11" t="s">
        <v>986</v>
      </c>
      <c r="H11" t="s">
        <v>986</v>
      </c>
      <c r="J11" t="s">
        <v>1174</v>
      </c>
      <c r="K11" t="s">
        <v>1175</v>
      </c>
      <c r="L11" t="s">
        <v>100</v>
      </c>
      <c r="M11" t="s">
        <v>1176</v>
      </c>
      <c r="N11" t="s">
        <v>1177</v>
      </c>
      <c r="R11" t="s">
        <v>150</v>
      </c>
      <c r="S11" t="s">
        <v>151</v>
      </c>
      <c r="T11" t="s">
        <v>992</v>
      </c>
      <c r="U11" t="s">
        <v>198</v>
      </c>
      <c r="V11" t="s">
        <v>993</v>
      </c>
      <c r="W11" t="s">
        <v>1178</v>
      </c>
      <c r="X11" t="s">
        <v>1179</v>
      </c>
      <c r="Y11" t="s">
        <v>1180</v>
      </c>
      <c r="Z11" t="s">
        <v>1181</v>
      </c>
      <c r="AA11" t="s">
        <v>198</v>
      </c>
      <c r="AB11" t="s">
        <v>198</v>
      </c>
      <c r="AC11" t="s">
        <v>1011</v>
      </c>
      <c r="AE11" t="s">
        <v>1003</v>
      </c>
      <c r="AF11" t="s">
        <v>944</v>
      </c>
      <c r="AG11" t="s">
        <v>986</v>
      </c>
      <c r="AH11" t="s">
        <v>986</v>
      </c>
      <c r="AJ11" t="s">
        <v>1174</v>
      </c>
      <c r="AK11" t="s">
        <v>1175</v>
      </c>
      <c r="AL11" t="s">
        <v>100</v>
      </c>
      <c r="AM11" t="s">
        <v>1176</v>
      </c>
      <c r="AN11" t="s">
        <v>1177</v>
      </c>
      <c r="AR11" t="s">
        <v>150</v>
      </c>
      <c r="AS11" t="s">
        <v>151</v>
      </c>
      <c r="AT11" t="s">
        <v>992</v>
      </c>
      <c r="AU11" t="s">
        <v>198</v>
      </c>
      <c r="AV11" t="s">
        <v>993</v>
      </c>
      <c r="AW11" t="s">
        <v>1178</v>
      </c>
      <c r="AX11" t="s">
        <v>1179</v>
      </c>
      <c r="AY11" t="s">
        <v>1180</v>
      </c>
      <c r="AZ11" t="s">
        <v>1181</v>
      </c>
      <c r="BA11" t="s">
        <v>198</v>
      </c>
      <c r="BB11" t="s">
        <v>198</v>
      </c>
      <c r="BC11" t="s">
        <v>1011</v>
      </c>
    </row>
    <row r="12" spans="1:55" x14ac:dyDescent="0.2">
      <c r="A12">
        <v>3</v>
      </c>
      <c r="B12" s="36" t="s">
        <v>142</v>
      </c>
      <c r="C12" t="s">
        <v>49</v>
      </c>
      <c r="D12" t="s">
        <v>1012</v>
      </c>
      <c r="E12" t="s">
        <v>1013</v>
      </c>
      <c r="F12" t="s">
        <v>929</v>
      </c>
      <c r="G12" t="s">
        <v>1182</v>
      </c>
      <c r="H12" t="s">
        <v>1183</v>
      </c>
      <c r="J12" t="s">
        <v>1013</v>
      </c>
      <c r="K12" t="s">
        <v>1013</v>
      </c>
      <c r="L12" t="s">
        <v>100</v>
      </c>
      <c r="M12" t="s">
        <v>1184</v>
      </c>
      <c r="N12" t="s">
        <v>1185</v>
      </c>
      <c r="R12" t="s">
        <v>150</v>
      </c>
      <c r="S12" t="s">
        <v>151</v>
      </c>
      <c r="T12" t="s">
        <v>992</v>
      </c>
      <c r="U12" t="s">
        <v>1186</v>
      </c>
      <c r="V12" t="s">
        <v>1187</v>
      </c>
      <c r="W12" t="s">
        <v>198</v>
      </c>
      <c r="X12" t="s">
        <v>993</v>
      </c>
      <c r="Y12" t="s">
        <v>1188</v>
      </c>
      <c r="Z12" t="s">
        <v>1187</v>
      </c>
      <c r="AA12" t="s">
        <v>198</v>
      </c>
      <c r="AB12" t="s">
        <v>198</v>
      </c>
      <c r="AC12" t="s">
        <v>1013</v>
      </c>
      <c r="AE12" t="s">
        <v>1013</v>
      </c>
      <c r="AF12" t="s">
        <v>929</v>
      </c>
      <c r="AG12" t="s">
        <v>1182</v>
      </c>
      <c r="AH12" t="s">
        <v>1183</v>
      </c>
      <c r="AJ12" t="s">
        <v>1013</v>
      </c>
      <c r="AK12" t="s">
        <v>1013</v>
      </c>
      <c r="AL12" t="s">
        <v>100</v>
      </c>
      <c r="AM12" t="s">
        <v>1184</v>
      </c>
      <c r="AN12" t="s">
        <v>1185</v>
      </c>
      <c r="AR12" t="s">
        <v>150</v>
      </c>
      <c r="AS12" t="s">
        <v>151</v>
      </c>
      <c r="AT12" t="s">
        <v>992</v>
      </c>
      <c r="AU12" t="s">
        <v>1186</v>
      </c>
      <c r="AV12" t="s">
        <v>1187</v>
      </c>
      <c r="AW12" t="s">
        <v>198</v>
      </c>
      <c r="AX12" t="s">
        <v>993</v>
      </c>
      <c r="AY12" t="s">
        <v>1188</v>
      </c>
      <c r="AZ12" t="s">
        <v>1187</v>
      </c>
      <c r="BA12" t="s">
        <v>198</v>
      </c>
      <c r="BB12" t="s">
        <v>198</v>
      </c>
      <c r="BC12" t="s">
        <v>1013</v>
      </c>
    </row>
    <row r="13" spans="1:55" x14ac:dyDescent="0.2">
      <c r="A13">
        <v>4</v>
      </c>
      <c r="B13" s="36" t="s">
        <v>142</v>
      </c>
      <c r="C13" t="s">
        <v>49</v>
      </c>
      <c r="D13" t="s">
        <v>986</v>
      </c>
      <c r="E13" t="s">
        <v>1004</v>
      </c>
      <c r="F13" t="s">
        <v>931</v>
      </c>
      <c r="G13" t="s">
        <v>986</v>
      </c>
      <c r="H13" t="s">
        <v>986</v>
      </c>
      <c r="J13" t="s">
        <v>1189</v>
      </c>
      <c r="K13" t="s">
        <v>1190</v>
      </c>
      <c r="L13" t="s">
        <v>100</v>
      </c>
      <c r="M13" t="s">
        <v>1191</v>
      </c>
      <c r="N13" t="s">
        <v>1192</v>
      </c>
      <c r="R13" t="s">
        <v>150</v>
      </c>
      <c r="S13" t="s">
        <v>151</v>
      </c>
      <c r="T13" t="s">
        <v>992</v>
      </c>
      <c r="U13" t="s">
        <v>198</v>
      </c>
      <c r="V13" t="s">
        <v>993</v>
      </c>
      <c r="W13" t="s">
        <v>1193</v>
      </c>
      <c r="X13" t="s">
        <v>1194</v>
      </c>
      <c r="Y13" t="s">
        <v>1195</v>
      </c>
      <c r="Z13" t="s">
        <v>1194</v>
      </c>
      <c r="AA13" t="s">
        <v>198</v>
      </c>
      <c r="AB13" t="s">
        <v>198</v>
      </c>
      <c r="AC13" t="s">
        <v>1027</v>
      </c>
      <c r="AE13" t="s">
        <v>1004</v>
      </c>
      <c r="AF13" t="s">
        <v>931</v>
      </c>
      <c r="AG13" t="s">
        <v>986</v>
      </c>
      <c r="AH13" t="s">
        <v>986</v>
      </c>
      <c r="AJ13" t="s">
        <v>1189</v>
      </c>
      <c r="AK13" t="s">
        <v>1190</v>
      </c>
      <c r="AL13" t="s">
        <v>100</v>
      </c>
      <c r="AM13" t="s">
        <v>1191</v>
      </c>
      <c r="AN13" t="s">
        <v>1192</v>
      </c>
      <c r="AR13" t="s">
        <v>150</v>
      </c>
      <c r="AS13" t="s">
        <v>151</v>
      </c>
      <c r="AT13" t="s">
        <v>992</v>
      </c>
      <c r="AU13" t="s">
        <v>198</v>
      </c>
      <c r="AV13" t="s">
        <v>993</v>
      </c>
      <c r="AW13" t="s">
        <v>1193</v>
      </c>
      <c r="AX13" t="s">
        <v>1194</v>
      </c>
      <c r="AY13" t="s">
        <v>1195</v>
      </c>
      <c r="AZ13" t="s">
        <v>1194</v>
      </c>
      <c r="BA13" t="s">
        <v>198</v>
      </c>
      <c r="BB13" t="s">
        <v>198</v>
      </c>
      <c r="BC13" t="s">
        <v>1027</v>
      </c>
    </row>
    <row r="14" spans="1:55" x14ac:dyDescent="0.2">
      <c r="A14">
        <v>5</v>
      </c>
      <c r="B14" s="45" t="s">
        <v>1002</v>
      </c>
      <c r="C14" t="s">
        <v>49</v>
      </c>
      <c r="D14" t="s">
        <v>986</v>
      </c>
      <c r="E14" t="s">
        <v>1029</v>
      </c>
      <c r="F14" t="s">
        <v>946</v>
      </c>
      <c r="G14" t="s">
        <v>986</v>
      </c>
      <c r="H14" t="s">
        <v>986</v>
      </c>
      <c r="J14" t="s">
        <v>1196</v>
      </c>
      <c r="K14" t="s">
        <v>1197</v>
      </c>
      <c r="L14" t="s">
        <v>100</v>
      </c>
      <c r="M14" t="s">
        <v>1198</v>
      </c>
      <c r="N14" t="s">
        <v>1199</v>
      </c>
      <c r="R14" t="s">
        <v>150</v>
      </c>
      <c r="S14" t="s">
        <v>151</v>
      </c>
      <c r="T14" t="s">
        <v>992</v>
      </c>
      <c r="U14" t="s">
        <v>198</v>
      </c>
      <c r="V14" t="s">
        <v>993</v>
      </c>
      <c r="W14" t="s">
        <v>1200</v>
      </c>
      <c r="X14" t="s">
        <v>1201</v>
      </c>
      <c r="Y14" t="s">
        <v>1202</v>
      </c>
      <c r="Z14" t="s">
        <v>1201</v>
      </c>
      <c r="AA14" t="s">
        <v>198</v>
      </c>
      <c r="AB14" t="s">
        <v>198</v>
      </c>
      <c r="AC14" t="s">
        <v>1135</v>
      </c>
      <c r="AE14" t="s">
        <v>1029</v>
      </c>
      <c r="AF14" t="s">
        <v>946</v>
      </c>
      <c r="AG14" t="s">
        <v>986</v>
      </c>
      <c r="AH14" t="s">
        <v>986</v>
      </c>
      <c r="AJ14" t="s">
        <v>1196</v>
      </c>
      <c r="AK14" t="s">
        <v>1197</v>
      </c>
      <c r="AL14" t="s">
        <v>100</v>
      </c>
      <c r="AM14" t="s">
        <v>1198</v>
      </c>
      <c r="AN14" t="s">
        <v>1199</v>
      </c>
      <c r="AR14" t="s">
        <v>150</v>
      </c>
      <c r="AS14" t="s">
        <v>151</v>
      </c>
      <c r="AT14" t="s">
        <v>992</v>
      </c>
      <c r="AU14" t="s">
        <v>198</v>
      </c>
      <c r="AV14" t="s">
        <v>993</v>
      </c>
      <c r="AW14" t="s">
        <v>1200</v>
      </c>
      <c r="AX14" t="s">
        <v>1201</v>
      </c>
      <c r="AY14" t="s">
        <v>1202</v>
      </c>
      <c r="AZ14" t="s">
        <v>1201</v>
      </c>
      <c r="BA14" t="s">
        <v>198</v>
      </c>
      <c r="BB14" t="s">
        <v>198</v>
      </c>
      <c r="BC14" t="s">
        <v>1135</v>
      </c>
    </row>
    <row r="15" spans="1:55" x14ac:dyDescent="0.2">
      <c r="A15">
        <v>6</v>
      </c>
      <c r="B15" s="37" t="s">
        <v>142</v>
      </c>
      <c r="C15" t="s">
        <v>49</v>
      </c>
      <c r="D15" t="s">
        <v>730</v>
      </c>
      <c r="E15" t="s">
        <v>410</v>
      </c>
      <c r="F15" t="s">
        <v>1156</v>
      </c>
      <c r="G15" t="s">
        <v>1203</v>
      </c>
      <c r="H15" t="s">
        <v>1204</v>
      </c>
      <c r="J15" t="s">
        <v>1205</v>
      </c>
      <c r="K15" t="s">
        <v>1206</v>
      </c>
      <c r="L15" t="s">
        <v>100</v>
      </c>
      <c r="M15" t="s">
        <v>735</v>
      </c>
      <c r="N15" t="s">
        <v>736</v>
      </c>
      <c r="P15" t="s">
        <v>737</v>
      </c>
      <c r="Q15" t="s">
        <v>738</v>
      </c>
      <c r="R15" t="s">
        <v>167</v>
      </c>
      <c r="S15" t="s">
        <v>151</v>
      </c>
      <c r="T15" t="s">
        <v>254</v>
      </c>
      <c r="U15" t="s">
        <v>1207</v>
      </c>
      <c r="V15" t="s">
        <v>1208</v>
      </c>
      <c r="W15" t="s">
        <v>198</v>
      </c>
      <c r="X15" t="s">
        <v>198</v>
      </c>
      <c r="Y15" t="s">
        <v>740</v>
      </c>
      <c r="Z15" t="s">
        <v>218</v>
      </c>
      <c r="AA15" t="s">
        <v>741</v>
      </c>
      <c r="AB15" t="s">
        <v>742</v>
      </c>
      <c r="AC15" t="s">
        <v>246</v>
      </c>
      <c r="AE15" t="s">
        <v>410</v>
      </c>
      <c r="AF15" t="s">
        <v>1156</v>
      </c>
      <c r="AG15" t="s">
        <v>1203</v>
      </c>
      <c r="AH15" t="s">
        <v>1209</v>
      </c>
      <c r="AJ15" t="s">
        <v>1210</v>
      </c>
      <c r="AK15" t="s">
        <v>1206</v>
      </c>
      <c r="AL15" t="s">
        <v>100</v>
      </c>
      <c r="AM15" t="s">
        <v>735</v>
      </c>
      <c r="AN15" t="s">
        <v>736</v>
      </c>
      <c r="AP15" t="s">
        <v>737</v>
      </c>
      <c r="AQ15" t="s">
        <v>738</v>
      </c>
      <c r="AR15" t="s">
        <v>167</v>
      </c>
      <c r="AS15" t="s">
        <v>151</v>
      </c>
      <c r="AT15" t="s">
        <v>254</v>
      </c>
      <c r="AU15" t="s">
        <v>1207</v>
      </c>
      <c r="AV15" t="s">
        <v>1208</v>
      </c>
      <c r="AW15" t="s">
        <v>198</v>
      </c>
      <c r="AX15" t="s">
        <v>198</v>
      </c>
      <c r="AY15" t="s">
        <v>740</v>
      </c>
      <c r="AZ15" t="s">
        <v>218</v>
      </c>
      <c r="BA15" t="s">
        <v>741</v>
      </c>
      <c r="BB15" t="s">
        <v>742</v>
      </c>
      <c r="BC15" t="s">
        <v>246</v>
      </c>
    </row>
    <row r="16" spans="1:55" x14ac:dyDescent="0.2">
      <c r="A16">
        <v>7</v>
      </c>
      <c r="B16" s="37" t="s">
        <v>142</v>
      </c>
      <c r="C16" t="s">
        <v>49</v>
      </c>
      <c r="D16" t="s">
        <v>743</v>
      </c>
      <c r="E16" t="s">
        <v>397</v>
      </c>
      <c r="F16" t="s">
        <v>1156</v>
      </c>
      <c r="G16" t="s">
        <v>1211</v>
      </c>
      <c r="H16" t="s">
        <v>1212</v>
      </c>
      <c r="J16" t="s">
        <v>1213</v>
      </c>
      <c r="K16" t="s">
        <v>1214</v>
      </c>
      <c r="L16" t="s">
        <v>100</v>
      </c>
      <c r="M16" t="s">
        <v>748</v>
      </c>
      <c r="N16" t="s">
        <v>749</v>
      </c>
      <c r="P16" t="s">
        <v>750</v>
      </c>
      <c r="Q16" t="s">
        <v>751</v>
      </c>
      <c r="R16" t="s">
        <v>167</v>
      </c>
      <c r="S16" t="s">
        <v>151</v>
      </c>
      <c r="T16" t="s">
        <v>254</v>
      </c>
      <c r="U16" t="s">
        <v>1215</v>
      </c>
      <c r="V16" t="s">
        <v>753</v>
      </c>
      <c r="W16" t="s">
        <v>198</v>
      </c>
      <c r="X16" t="s">
        <v>198</v>
      </c>
      <c r="Y16" t="s">
        <v>754</v>
      </c>
      <c r="Z16" t="s">
        <v>753</v>
      </c>
      <c r="AA16" t="s">
        <v>755</v>
      </c>
      <c r="AB16" t="s">
        <v>403</v>
      </c>
      <c r="AC16" t="s">
        <v>246</v>
      </c>
      <c r="AE16" t="s">
        <v>397</v>
      </c>
      <c r="AF16" t="s">
        <v>1156</v>
      </c>
      <c r="AG16" t="s">
        <v>1211</v>
      </c>
      <c r="AH16" t="s">
        <v>1212</v>
      </c>
      <c r="AJ16" t="s">
        <v>1213</v>
      </c>
      <c r="AK16" t="s">
        <v>1214</v>
      </c>
      <c r="AL16" t="s">
        <v>100</v>
      </c>
      <c r="AM16" t="s">
        <v>748</v>
      </c>
      <c r="AN16" t="s">
        <v>749</v>
      </c>
      <c r="AP16" t="s">
        <v>750</v>
      </c>
      <c r="AQ16" t="s">
        <v>751</v>
      </c>
      <c r="AR16" t="s">
        <v>167</v>
      </c>
      <c r="AS16" t="s">
        <v>151</v>
      </c>
      <c r="AT16" t="s">
        <v>254</v>
      </c>
      <c r="AU16" t="s">
        <v>1215</v>
      </c>
      <c r="AV16" t="s">
        <v>753</v>
      </c>
      <c r="AW16" t="s">
        <v>198</v>
      </c>
      <c r="AX16" t="s">
        <v>198</v>
      </c>
      <c r="AY16" t="s">
        <v>754</v>
      </c>
      <c r="AZ16" t="s">
        <v>753</v>
      </c>
      <c r="BA16" t="s">
        <v>755</v>
      </c>
      <c r="BB16" t="s">
        <v>403</v>
      </c>
      <c r="BC16" t="s">
        <v>246</v>
      </c>
    </row>
    <row r="17" spans="1:55" x14ac:dyDescent="0.2">
      <c r="A17">
        <v>8</v>
      </c>
      <c r="B17" s="36" t="s">
        <v>142</v>
      </c>
      <c r="C17" t="s">
        <v>49</v>
      </c>
      <c r="D17" t="s">
        <v>986</v>
      </c>
      <c r="E17" t="s">
        <v>1028</v>
      </c>
      <c r="F17" t="s">
        <v>940</v>
      </c>
      <c r="G17" t="s">
        <v>986</v>
      </c>
      <c r="H17" t="s">
        <v>986</v>
      </c>
      <c r="J17" t="s">
        <v>1216</v>
      </c>
      <c r="K17" t="s">
        <v>1217</v>
      </c>
      <c r="L17" t="s">
        <v>100</v>
      </c>
      <c r="M17" t="s">
        <v>1218</v>
      </c>
      <c r="N17" t="s">
        <v>1219</v>
      </c>
      <c r="R17" t="s">
        <v>150</v>
      </c>
      <c r="S17" t="s">
        <v>151</v>
      </c>
      <c r="T17" t="s">
        <v>992</v>
      </c>
      <c r="U17" t="s">
        <v>198</v>
      </c>
      <c r="V17" t="s">
        <v>993</v>
      </c>
      <c r="W17" t="s">
        <v>1220</v>
      </c>
      <c r="X17" t="s">
        <v>1221</v>
      </c>
      <c r="Y17" t="s">
        <v>1222</v>
      </c>
      <c r="Z17" t="s">
        <v>1221</v>
      </c>
      <c r="AA17" t="s">
        <v>198</v>
      </c>
      <c r="AB17" t="s">
        <v>198</v>
      </c>
      <c r="AC17" t="s">
        <v>1037</v>
      </c>
      <c r="AE17" t="s">
        <v>1028</v>
      </c>
      <c r="AF17" t="s">
        <v>940</v>
      </c>
      <c r="AG17" t="s">
        <v>986</v>
      </c>
      <c r="AH17" t="s">
        <v>986</v>
      </c>
      <c r="AJ17" t="s">
        <v>1216</v>
      </c>
      <c r="AK17" t="s">
        <v>1217</v>
      </c>
      <c r="AL17" t="s">
        <v>100</v>
      </c>
      <c r="AM17" t="s">
        <v>1218</v>
      </c>
      <c r="AN17" t="s">
        <v>1219</v>
      </c>
      <c r="AR17" t="s">
        <v>150</v>
      </c>
      <c r="AS17" t="s">
        <v>151</v>
      </c>
      <c r="AT17" t="s">
        <v>992</v>
      </c>
      <c r="AU17" t="s">
        <v>198</v>
      </c>
      <c r="AV17" t="s">
        <v>993</v>
      </c>
      <c r="AW17" t="s">
        <v>1220</v>
      </c>
      <c r="AX17" t="s">
        <v>1221</v>
      </c>
      <c r="AY17" t="s">
        <v>1222</v>
      </c>
      <c r="AZ17" t="s">
        <v>1221</v>
      </c>
      <c r="BA17" t="s">
        <v>198</v>
      </c>
      <c r="BB17" t="s">
        <v>198</v>
      </c>
      <c r="BC17" t="s">
        <v>1037</v>
      </c>
    </row>
    <row r="18" spans="1:55" x14ac:dyDescent="0.2">
      <c r="A18">
        <v>9</v>
      </c>
      <c r="B18" s="45" t="s">
        <v>1002</v>
      </c>
      <c r="C18" t="s">
        <v>49</v>
      </c>
      <c r="D18" t="s">
        <v>986</v>
      </c>
      <c r="E18" t="s">
        <v>1028</v>
      </c>
      <c r="F18" t="s">
        <v>923</v>
      </c>
      <c r="G18" t="s">
        <v>986</v>
      </c>
      <c r="H18" t="s">
        <v>986</v>
      </c>
      <c r="J18" t="s">
        <v>1216</v>
      </c>
      <c r="K18" t="s">
        <v>1217</v>
      </c>
      <c r="L18" t="s">
        <v>100</v>
      </c>
      <c r="M18" t="s">
        <v>1223</v>
      </c>
      <c r="N18" t="s">
        <v>1224</v>
      </c>
      <c r="R18" t="s">
        <v>150</v>
      </c>
      <c r="S18" t="s">
        <v>151</v>
      </c>
      <c r="T18" t="s">
        <v>992</v>
      </c>
      <c r="U18" t="s">
        <v>198</v>
      </c>
      <c r="V18" t="s">
        <v>993</v>
      </c>
      <c r="W18" t="s">
        <v>198</v>
      </c>
      <c r="X18" t="s">
        <v>199</v>
      </c>
      <c r="Y18" t="s">
        <v>198</v>
      </c>
      <c r="Z18" t="s">
        <v>199</v>
      </c>
      <c r="AA18" t="s">
        <v>198</v>
      </c>
      <c r="AB18" t="s">
        <v>198</v>
      </c>
      <c r="AC18" t="s">
        <v>1042</v>
      </c>
      <c r="AE18" t="s">
        <v>1028</v>
      </c>
      <c r="AF18" t="s">
        <v>923</v>
      </c>
      <c r="AG18" t="s">
        <v>986</v>
      </c>
      <c r="AH18" t="s">
        <v>986</v>
      </c>
      <c r="AJ18" t="s">
        <v>1216</v>
      </c>
      <c r="AK18" t="s">
        <v>1217</v>
      </c>
      <c r="AL18" t="s">
        <v>100</v>
      </c>
      <c r="AM18" t="s">
        <v>1223</v>
      </c>
      <c r="AN18" t="s">
        <v>1224</v>
      </c>
      <c r="AR18" t="s">
        <v>150</v>
      </c>
      <c r="AS18" t="s">
        <v>151</v>
      </c>
      <c r="AT18" t="s">
        <v>992</v>
      </c>
      <c r="AU18" t="s">
        <v>198</v>
      </c>
      <c r="AV18" t="s">
        <v>993</v>
      </c>
      <c r="AW18" t="s">
        <v>198</v>
      </c>
      <c r="AX18" t="s">
        <v>199</v>
      </c>
      <c r="AY18" t="s">
        <v>198</v>
      </c>
      <c r="AZ18" t="s">
        <v>199</v>
      </c>
      <c r="BA18" t="s">
        <v>198</v>
      </c>
      <c r="BB18" t="s">
        <v>198</v>
      </c>
      <c r="BC18" t="s">
        <v>1042</v>
      </c>
    </row>
    <row r="19" spans="1:55" x14ac:dyDescent="0.2">
      <c r="A19">
        <v>10</v>
      </c>
      <c r="B19" s="37" t="s">
        <v>142</v>
      </c>
      <c r="C19" t="s">
        <v>49</v>
      </c>
      <c r="D19" t="s">
        <v>1136</v>
      </c>
      <c r="E19" t="s">
        <v>1042</v>
      </c>
      <c r="F19" t="s">
        <v>923</v>
      </c>
      <c r="G19" t="s">
        <v>1225</v>
      </c>
      <c r="H19" t="s">
        <v>1226</v>
      </c>
      <c r="J19" t="s">
        <v>1042</v>
      </c>
      <c r="K19" t="s">
        <v>1042</v>
      </c>
      <c r="L19" t="s">
        <v>100</v>
      </c>
      <c r="M19" t="s">
        <v>1227</v>
      </c>
      <c r="N19" t="s">
        <v>1228</v>
      </c>
      <c r="R19" t="s">
        <v>150</v>
      </c>
      <c r="S19" t="s">
        <v>151</v>
      </c>
      <c r="T19" t="s">
        <v>992</v>
      </c>
      <c r="U19" t="s">
        <v>1229</v>
      </c>
      <c r="V19" t="s">
        <v>1230</v>
      </c>
      <c r="W19" t="s">
        <v>198</v>
      </c>
      <c r="X19" t="s">
        <v>993</v>
      </c>
      <c r="Y19" t="s">
        <v>1231</v>
      </c>
      <c r="Z19" t="s">
        <v>1230</v>
      </c>
      <c r="AA19" t="s">
        <v>198</v>
      </c>
      <c r="AB19" t="s">
        <v>198</v>
      </c>
      <c r="AC19" t="s">
        <v>1042</v>
      </c>
      <c r="AE19" t="s">
        <v>1042</v>
      </c>
      <c r="AF19" t="s">
        <v>923</v>
      </c>
      <c r="AG19" t="s">
        <v>1225</v>
      </c>
      <c r="AH19" t="s">
        <v>1226</v>
      </c>
      <c r="AJ19" t="s">
        <v>1042</v>
      </c>
      <c r="AK19" t="s">
        <v>1042</v>
      </c>
      <c r="AL19" t="s">
        <v>100</v>
      </c>
      <c r="AM19" t="s">
        <v>1227</v>
      </c>
      <c r="AN19" t="s">
        <v>1228</v>
      </c>
      <c r="AR19" t="s">
        <v>150</v>
      </c>
      <c r="AS19" t="s">
        <v>151</v>
      </c>
      <c r="AT19" t="s">
        <v>992</v>
      </c>
      <c r="AU19" t="s">
        <v>1229</v>
      </c>
      <c r="AV19" t="s">
        <v>1230</v>
      </c>
      <c r="AW19" t="s">
        <v>198</v>
      </c>
      <c r="AX19" t="s">
        <v>993</v>
      </c>
      <c r="AY19" t="s">
        <v>1231</v>
      </c>
      <c r="AZ19" t="s">
        <v>1230</v>
      </c>
      <c r="BA19" t="s">
        <v>198</v>
      </c>
      <c r="BB19" t="s">
        <v>198</v>
      </c>
      <c r="BC19" t="s">
        <v>1042</v>
      </c>
    </row>
    <row r="20" spans="1:55" x14ac:dyDescent="0.2">
      <c r="A20">
        <v>11</v>
      </c>
      <c r="B20" s="36" t="s">
        <v>142</v>
      </c>
      <c r="C20" t="s">
        <v>49</v>
      </c>
      <c r="D20" t="s">
        <v>986</v>
      </c>
      <c r="E20" t="s">
        <v>1004</v>
      </c>
      <c r="F20" t="s">
        <v>917</v>
      </c>
      <c r="G20" t="s">
        <v>986</v>
      </c>
      <c r="H20" t="s">
        <v>986</v>
      </c>
      <c r="J20" t="s">
        <v>1189</v>
      </c>
      <c r="K20" t="s">
        <v>1190</v>
      </c>
      <c r="L20" t="s">
        <v>88</v>
      </c>
      <c r="M20" t="s">
        <v>1232</v>
      </c>
      <c r="N20" t="s">
        <v>1233</v>
      </c>
      <c r="R20" t="s">
        <v>150</v>
      </c>
      <c r="S20" t="s">
        <v>151</v>
      </c>
      <c r="T20" t="s">
        <v>992</v>
      </c>
      <c r="U20" t="s">
        <v>198</v>
      </c>
      <c r="V20" t="s">
        <v>993</v>
      </c>
      <c r="W20" t="s">
        <v>1234</v>
      </c>
      <c r="X20" t="s">
        <v>563</v>
      </c>
      <c r="Y20" t="s">
        <v>564</v>
      </c>
      <c r="Z20" t="s">
        <v>563</v>
      </c>
      <c r="AA20" t="s">
        <v>198</v>
      </c>
      <c r="AB20" t="s">
        <v>198</v>
      </c>
      <c r="AC20" t="s">
        <v>1047</v>
      </c>
      <c r="AE20" t="s">
        <v>1004</v>
      </c>
      <c r="AF20" t="s">
        <v>917</v>
      </c>
      <c r="AG20" t="s">
        <v>986</v>
      </c>
      <c r="AH20" t="s">
        <v>986</v>
      </c>
      <c r="AJ20" t="s">
        <v>1189</v>
      </c>
      <c r="AK20" t="s">
        <v>1190</v>
      </c>
      <c r="AL20" t="s">
        <v>88</v>
      </c>
      <c r="AM20" t="s">
        <v>1232</v>
      </c>
      <c r="AN20" t="s">
        <v>1233</v>
      </c>
      <c r="AR20" t="s">
        <v>150</v>
      </c>
      <c r="AS20" t="s">
        <v>151</v>
      </c>
      <c r="AT20" t="s">
        <v>992</v>
      </c>
      <c r="AU20" t="s">
        <v>198</v>
      </c>
      <c r="AV20" t="s">
        <v>993</v>
      </c>
      <c r="AW20" t="s">
        <v>1234</v>
      </c>
      <c r="AX20" t="s">
        <v>563</v>
      </c>
      <c r="AY20" t="s">
        <v>564</v>
      </c>
      <c r="AZ20" t="s">
        <v>563</v>
      </c>
      <c r="BA20" t="s">
        <v>198</v>
      </c>
      <c r="BB20" t="s">
        <v>198</v>
      </c>
      <c r="BC20" t="s">
        <v>1047</v>
      </c>
    </row>
    <row r="21" spans="1:55" x14ac:dyDescent="0.2">
      <c r="A21">
        <v>12</v>
      </c>
      <c r="B21" s="36" t="s">
        <v>142</v>
      </c>
      <c r="C21" t="s">
        <v>49</v>
      </c>
      <c r="D21" t="s">
        <v>986</v>
      </c>
      <c r="E21" t="s">
        <v>1048</v>
      </c>
      <c r="F21" t="s">
        <v>937</v>
      </c>
      <c r="G21" t="s">
        <v>986</v>
      </c>
      <c r="H21" t="s">
        <v>986</v>
      </c>
      <c r="J21" t="s">
        <v>1235</v>
      </c>
      <c r="K21" t="s">
        <v>1084</v>
      </c>
      <c r="L21" t="s">
        <v>100</v>
      </c>
      <c r="M21" t="s">
        <v>1236</v>
      </c>
      <c r="N21" t="s">
        <v>1237</v>
      </c>
      <c r="R21" t="s">
        <v>150</v>
      </c>
      <c r="S21" t="s">
        <v>151</v>
      </c>
      <c r="T21" t="s">
        <v>992</v>
      </c>
      <c r="U21" t="s">
        <v>198</v>
      </c>
      <c r="V21" t="s">
        <v>993</v>
      </c>
      <c r="W21" t="s">
        <v>198</v>
      </c>
      <c r="X21" t="s">
        <v>199</v>
      </c>
      <c r="Y21" t="s">
        <v>198</v>
      </c>
      <c r="Z21" t="s">
        <v>199</v>
      </c>
      <c r="AA21" t="s">
        <v>198</v>
      </c>
      <c r="AB21" t="s">
        <v>198</v>
      </c>
      <c r="AC21" t="s">
        <v>1056</v>
      </c>
      <c r="AE21" t="s">
        <v>1048</v>
      </c>
      <c r="AF21" t="s">
        <v>937</v>
      </c>
      <c r="AG21" t="s">
        <v>986</v>
      </c>
      <c r="AH21" t="s">
        <v>986</v>
      </c>
      <c r="AJ21" t="s">
        <v>1235</v>
      </c>
      <c r="AK21" t="s">
        <v>1084</v>
      </c>
      <c r="AL21" t="s">
        <v>100</v>
      </c>
      <c r="AM21" t="s">
        <v>1236</v>
      </c>
      <c r="AN21" t="s">
        <v>1237</v>
      </c>
      <c r="AR21" t="s">
        <v>150</v>
      </c>
      <c r="AS21" t="s">
        <v>151</v>
      </c>
      <c r="AT21" t="s">
        <v>992</v>
      </c>
      <c r="AU21" t="s">
        <v>198</v>
      </c>
      <c r="AV21" t="s">
        <v>993</v>
      </c>
      <c r="AW21" t="s">
        <v>198</v>
      </c>
      <c r="AX21" t="s">
        <v>199</v>
      </c>
      <c r="AY21" t="s">
        <v>198</v>
      </c>
      <c r="AZ21" t="s">
        <v>199</v>
      </c>
      <c r="BA21" t="s">
        <v>198</v>
      </c>
      <c r="BB21" t="s">
        <v>198</v>
      </c>
      <c r="BC21" t="s">
        <v>1056</v>
      </c>
    </row>
    <row r="22" spans="1:55" x14ac:dyDescent="0.2">
      <c r="A22">
        <v>13</v>
      </c>
      <c r="B22" s="36" t="s">
        <v>142</v>
      </c>
      <c r="C22" t="s">
        <v>49</v>
      </c>
      <c r="D22" t="s">
        <v>1057</v>
      </c>
      <c r="E22" t="s">
        <v>1058</v>
      </c>
      <c r="F22" t="s">
        <v>935</v>
      </c>
      <c r="G22" t="s">
        <v>1238</v>
      </c>
      <c r="H22" t="s">
        <v>1239</v>
      </c>
      <c r="J22" t="s">
        <v>1058</v>
      </c>
      <c r="K22" t="s">
        <v>1058</v>
      </c>
      <c r="L22" t="s">
        <v>100</v>
      </c>
      <c r="M22" t="s">
        <v>1240</v>
      </c>
      <c r="N22" t="s">
        <v>1241</v>
      </c>
      <c r="R22" t="s">
        <v>150</v>
      </c>
      <c r="S22" t="s">
        <v>151</v>
      </c>
      <c r="T22" t="s">
        <v>992</v>
      </c>
      <c r="U22" t="s">
        <v>1242</v>
      </c>
      <c r="V22" t="s">
        <v>1243</v>
      </c>
      <c r="W22" t="s">
        <v>198</v>
      </c>
      <c r="X22" t="s">
        <v>993</v>
      </c>
      <c r="Y22" t="s">
        <v>1244</v>
      </c>
      <c r="Z22" t="s">
        <v>1245</v>
      </c>
      <c r="AA22" t="s">
        <v>198</v>
      </c>
      <c r="AB22" t="s">
        <v>198</v>
      </c>
      <c r="AC22" t="s">
        <v>1058</v>
      </c>
      <c r="AE22" t="s">
        <v>1058</v>
      </c>
      <c r="AF22" t="s">
        <v>935</v>
      </c>
      <c r="AG22" t="s">
        <v>1238</v>
      </c>
      <c r="AH22" t="s">
        <v>1239</v>
      </c>
      <c r="AJ22" t="s">
        <v>1058</v>
      </c>
      <c r="AK22" t="s">
        <v>1058</v>
      </c>
      <c r="AL22" t="s">
        <v>100</v>
      </c>
      <c r="AM22" t="s">
        <v>1240</v>
      </c>
      <c r="AN22" t="s">
        <v>1241</v>
      </c>
      <c r="AR22" t="s">
        <v>150</v>
      </c>
      <c r="AS22" t="s">
        <v>151</v>
      </c>
      <c r="AT22" t="s">
        <v>992</v>
      </c>
      <c r="AU22" t="s">
        <v>1242</v>
      </c>
      <c r="AV22" t="s">
        <v>1243</v>
      </c>
      <c r="AW22" t="s">
        <v>198</v>
      </c>
      <c r="AX22" t="s">
        <v>993</v>
      </c>
      <c r="AY22" t="s">
        <v>1244</v>
      </c>
      <c r="AZ22" t="s">
        <v>1245</v>
      </c>
      <c r="BA22" t="s">
        <v>198</v>
      </c>
      <c r="BB22" t="s">
        <v>198</v>
      </c>
      <c r="BC22" t="s">
        <v>1058</v>
      </c>
    </row>
    <row r="23" spans="1:55" x14ac:dyDescent="0.2">
      <c r="A23">
        <v>14</v>
      </c>
      <c r="B23" s="36" t="s">
        <v>142</v>
      </c>
      <c r="C23" t="s">
        <v>49</v>
      </c>
      <c r="D23" t="s">
        <v>1066</v>
      </c>
      <c r="E23" t="s">
        <v>1067</v>
      </c>
      <c r="F23" t="s">
        <v>951</v>
      </c>
      <c r="G23" t="s">
        <v>1246</v>
      </c>
      <c r="H23" t="s">
        <v>1247</v>
      </c>
      <c r="J23" t="s">
        <v>1067</v>
      </c>
      <c r="K23" t="s">
        <v>1067</v>
      </c>
      <c r="L23" t="s">
        <v>100</v>
      </c>
      <c r="M23" t="s">
        <v>1248</v>
      </c>
      <c r="N23" t="s">
        <v>1249</v>
      </c>
      <c r="R23" t="s">
        <v>150</v>
      </c>
      <c r="S23" t="s">
        <v>151</v>
      </c>
      <c r="T23" t="s">
        <v>992</v>
      </c>
      <c r="U23" t="s">
        <v>1250</v>
      </c>
      <c r="V23" t="s">
        <v>1221</v>
      </c>
      <c r="W23" t="s">
        <v>198</v>
      </c>
      <c r="X23" t="s">
        <v>993</v>
      </c>
      <c r="Y23" t="s">
        <v>1251</v>
      </c>
      <c r="Z23" t="s">
        <v>1221</v>
      </c>
      <c r="AA23" t="s">
        <v>198</v>
      </c>
      <c r="AB23" t="s">
        <v>198</v>
      </c>
      <c r="AC23" t="s">
        <v>1067</v>
      </c>
      <c r="AE23" t="s">
        <v>1067</v>
      </c>
      <c r="AF23" t="s">
        <v>951</v>
      </c>
      <c r="AG23" t="s">
        <v>1246</v>
      </c>
      <c r="AH23" t="s">
        <v>1247</v>
      </c>
      <c r="AJ23" t="s">
        <v>1067</v>
      </c>
      <c r="AK23" t="s">
        <v>1067</v>
      </c>
      <c r="AL23" t="s">
        <v>100</v>
      </c>
      <c r="AM23" t="s">
        <v>1248</v>
      </c>
      <c r="AN23" t="s">
        <v>1249</v>
      </c>
      <c r="AR23" t="s">
        <v>150</v>
      </c>
      <c r="AS23" t="s">
        <v>151</v>
      </c>
      <c r="AT23" t="s">
        <v>992</v>
      </c>
      <c r="AU23" t="s">
        <v>1250</v>
      </c>
      <c r="AV23" t="s">
        <v>1221</v>
      </c>
      <c r="AW23" t="s">
        <v>198</v>
      </c>
      <c r="AX23" t="s">
        <v>993</v>
      </c>
      <c r="AY23" t="s">
        <v>1251</v>
      </c>
      <c r="AZ23" t="s">
        <v>1221</v>
      </c>
      <c r="BA23" t="s">
        <v>198</v>
      </c>
      <c r="BB23" t="s">
        <v>198</v>
      </c>
      <c r="BC23" t="s">
        <v>1067</v>
      </c>
    </row>
    <row r="24" spans="1:55" x14ac:dyDescent="0.2">
      <c r="A24">
        <v>15</v>
      </c>
      <c r="B24" s="36" t="s">
        <v>142</v>
      </c>
      <c r="C24" t="s">
        <v>49</v>
      </c>
      <c r="D24" t="s">
        <v>986</v>
      </c>
      <c r="E24" t="s">
        <v>1029</v>
      </c>
      <c r="F24" t="s">
        <v>914</v>
      </c>
      <c r="G24" t="s">
        <v>986</v>
      </c>
      <c r="H24" t="s">
        <v>986</v>
      </c>
      <c r="J24" t="s">
        <v>1196</v>
      </c>
      <c r="K24" t="s">
        <v>1197</v>
      </c>
      <c r="L24" t="s">
        <v>88</v>
      </c>
      <c r="M24" t="s">
        <v>1252</v>
      </c>
      <c r="N24" t="s">
        <v>1253</v>
      </c>
      <c r="R24" t="s">
        <v>150</v>
      </c>
      <c r="S24" t="s">
        <v>151</v>
      </c>
      <c r="T24" t="s">
        <v>992</v>
      </c>
      <c r="U24" t="s">
        <v>198</v>
      </c>
      <c r="V24" t="s">
        <v>993</v>
      </c>
      <c r="W24" t="s">
        <v>975</v>
      </c>
      <c r="X24" t="s">
        <v>209</v>
      </c>
      <c r="Y24" t="s">
        <v>210</v>
      </c>
      <c r="Z24" t="s">
        <v>209</v>
      </c>
      <c r="AA24" t="s">
        <v>198</v>
      </c>
      <c r="AB24" t="s">
        <v>198</v>
      </c>
      <c r="AC24" t="s">
        <v>1078</v>
      </c>
      <c r="AE24" t="s">
        <v>1029</v>
      </c>
      <c r="AF24" t="s">
        <v>914</v>
      </c>
      <c r="AG24" t="s">
        <v>986</v>
      </c>
      <c r="AH24" t="s">
        <v>986</v>
      </c>
      <c r="AJ24" t="s">
        <v>1196</v>
      </c>
      <c r="AK24" t="s">
        <v>1197</v>
      </c>
      <c r="AL24" t="s">
        <v>88</v>
      </c>
      <c r="AM24" t="s">
        <v>1252</v>
      </c>
      <c r="AN24" t="s">
        <v>1253</v>
      </c>
      <c r="AR24" t="s">
        <v>150</v>
      </c>
      <c r="AS24" t="s">
        <v>151</v>
      </c>
      <c r="AT24" t="s">
        <v>992</v>
      </c>
      <c r="AU24" t="s">
        <v>198</v>
      </c>
      <c r="AV24" t="s">
        <v>993</v>
      </c>
      <c r="AW24" t="s">
        <v>975</v>
      </c>
      <c r="AX24" t="s">
        <v>209</v>
      </c>
      <c r="AY24" t="s">
        <v>210</v>
      </c>
      <c r="AZ24" t="s">
        <v>209</v>
      </c>
      <c r="BA24" t="s">
        <v>198</v>
      </c>
      <c r="BB24" t="s">
        <v>198</v>
      </c>
      <c r="BC24" t="s">
        <v>1078</v>
      </c>
    </row>
    <row r="25" spans="1:55" x14ac:dyDescent="0.2">
      <c r="A25">
        <v>16</v>
      </c>
      <c r="B25" s="36" t="s">
        <v>142</v>
      </c>
      <c r="C25" t="s">
        <v>49</v>
      </c>
      <c r="D25" t="s">
        <v>1083</v>
      </c>
      <c r="E25" t="s">
        <v>1084</v>
      </c>
      <c r="F25" t="s">
        <v>926</v>
      </c>
      <c r="G25" t="s">
        <v>1254</v>
      </c>
      <c r="H25" t="s">
        <v>1255</v>
      </c>
      <c r="J25" t="s">
        <v>1084</v>
      </c>
      <c r="K25" t="s">
        <v>1084</v>
      </c>
      <c r="L25" t="s">
        <v>100</v>
      </c>
      <c r="M25" t="s">
        <v>1256</v>
      </c>
      <c r="N25" t="s">
        <v>1257</v>
      </c>
      <c r="R25" t="s">
        <v>150</v>
      </c>
      <c r="S25" t="s">
        <v>151</v>
      </c>
      <c r="T25" t="s">
        <v>992</v>
      </c>
      <c r="U25" t="s">
        <v>1258</v>
      </c>
      <c r="V25" t="s">
        <v>1259</v>
      </c>
      <c r="W25" t="s">
        <v>198</v>
      </c>
      <c r="X25" t="s">
        <v>993</v>
      </c>
      <c r="Y25" t="s">
        <v>1260</v>
      </c>
      <c r="Z25" t="s">
        <v>1259</v>
      </c>
      <c r="AA25" t="s">
        <v>198</v>
      </c>
      <c r="AB25" t="s">
        <v>198</v>
      </c>
      <c r="AC25" t="s">
        <v>1084</v>
      </c>
      <c r="AE25" t="s">
        <v>1084</v>
      </c>
      <c r="AF25" t="s">
        <v>926</v>
      </c>
      <c r="AG25" t="s">
        <v>1254</v>
      </c>
      <c r="AH25" t="s">
        <v>1255</v>
      </c>
      <c r="AJ25" t="s">
        <v>1084</v>
      </c>
      <c r="AK25" t="s">
        <v>1084</v>
      </c>
      <c r="AL25" t="s">
        <v>100</v>
      </c>
      <c r="AM25" t="s">
        <v>1256</v>
      </c>
      <c r="AN25" t="s">
        <v>1257</v>
      </c>
      <c r="AR25" t="s">
        <v>150</v>
      </c>
      <c r="AS25" t="s">
        <v>151</v>
      </c>
      <c r="AT25" t="s">
        <v>992</v>
      </c>
      <c r="AU25" t="s">
        <v>1258</v>
      </c>
      <c r="AV25" t="s">
        <v>1259</v>
      </c>
      <c r="AW25" t="s">
        <v>198</v>
      </c>
      <c r="AX25" t="s">
        <v>993</v>
      </c>
      <c r="AY25" t="s">
        <v>1260</v>
      </c>
      <c r="AZ25" t="s">
        <v>1259</v>
      </c>
      <c r="BA25" t="s">
        <v>198</v>
      </c>
      <c r="BB25" t="s">
        <v>198</v>
      </c>
      <c r="BC25" t="s">
        <v>1084</v>
      </c>
    </row>
    <row r="26" spans="1:55" x14ac:dyDescent="0.2">
      <c r="A26">
        <v>17</v>
      </c>
      <c r="C26" t="s">
        <v>49</v>
      </c>
      <c r="D26" t="s">
        <v>616</v>
      </c>
      <c r="E26" t="s">
        <v>211</v>
      </c>
      <c r="L26" t="s">
        <v>78</v>
      </c>
      <c r="M26" t="s">
        <v>621</v>
      </c>
      <c r="N26" t="s">
        <v>622</v>
      </c>
      <c r="P26" t="s">
        <v>623</v>
      </c>
      <c r="Q26" t="s">
        <v>624</v>
      </c>
      <c r="R26" t="s">
        <v>167</v>
      </c>
      <c r="S26" t="s">
        <v>253</v>
      </c>
      <c r="U26" t="s">
        <v>198</v>
      </c>
      <c r="V26" t="s">
        <v>198</v>
      </c>
      <c r="W26" t="s">
        <v>198</v>
      </c>
      <c r="X26" t="s">
        <v>198</v>
      </c>
      <c r="Y26" t="s">
        <v>627</v>
      </c>
      <c r="Z26" t="s">
        <v>626</v>
      </c>
      <c r="AA26" t="s">
        <v>628</v>
      </c>
      <c r="AB26" t="s">
        <v>1261</v>
      </c>
      <c r="AC26" t="s">
        <v>220</v>
      </c>
      <c r="AE26" t="s">
        <v>439</v>
      </c>
      <c r="AF26" t="s">
        <v>1262</v>
      </c>
      <c r="AG26" t="s">
        <v>1263</v>
      </c>
      <c r="AH26" t="s">
        <v>1264</v>
      </c>
      <c r="AL26" t="s">
        <v>88</v>
      </c>
      <c r="AM26" t="s">
        <v>759</v>
      </c>
      <c r="AN26" t="s">
        <v>760</v>
      </c>
      <c r="AP26" t="s">
        <v>761</v>
      </c>
      <c r="AQ26" t="s">
        <v>762</v>
      </c>
      <c r="AR26" t="s">
        <v>167</v>
      </c>
      <c r="AS26" t="s">
        <v>253</v>
      </c>
      <c r="AU26" t="s">
        <v>1265</v>
      </c>
      <c r="AV26" t="s">
        <v>753</v>
      </c>
      <c r="AW26" t="s">
        <v>198</v>
      </c>
      <c r="AX26" t="s">
        <v>198</v>
      </c>
      <c r="AY26" t="s">
        <v>764</v>
      </c>
      <c r="AZ26" t="s">
        <v>753</v>
      </c>
      <c r="BA26" t="s">
        <v>765</v>
      </c>
      <c r="BB26" t="s">
        <v>766</v>
      </c>
      <c r="BC26" t="s">
        <v>175</v>
      </c>
    </row>
    <row r="27" spans="1:55" x14ac:dyDescent="0.2">
      <c r="A27">
        <v>18</v>
      </c>
      <c r="B27" s="46"/>
      <c r="C27" t="s">
        <v>49</v>
      </c>
      <c r="D27" t="s">
        <v>756</v>
      </c>
      <c r="E27" t="s">
        <v>439</v>
      </c>
      <c r="L27" t="s">
        <v>88</v>
      </c>
      <c r="M27" t="s">
        <v>759</v>
      </c>
      <c r="N27" t="s">
        <v>760</v>
      </c>
      <c r="P27" t="s">
        <v>761</v>
      </c>
      <c r="Q27" t="s">
        <v>762</v>
      </c>
      <c r="R27" t="s">
        <v>167</v>
      </c>
      <c r="S27" t="s">
        <v>253</v>
      </c>
      <c r="U27" t="s">
        <v>198</v>
      </c>
      <c r="V27" t="s">
        <v>198</v>
      </c>
      <c r="W27" t="s">
        <v>198</v>
      </c>
      <c r="X27" t="s">
        <v>198</v>
      </c>
      <c r="Y27" t="s">
        <v>764</v>
      </c>
      <c r="Z27" t="s">
        <v>753</v>
      </c>
      <c r="AA27" t="s">
        <v>765</v>
      </c>
      <c r="AB27" t="s">
        <v>766</v>
      </c>
      <c r="AC27" t="s">
        <v>175</v>
      </c>
      <c r="AE27" t="s">
        <v>369</v>
      </c>
      <c r="AF27" t="s">
        <v>1266</v>
      </c>
      <c r="AG27" t="s">
        <v>1267</v>
      </c>
      <c r="AH27" t="s">
        <v>1268</v>
      </c>
      <c r="AL27" t="s">
        <v>78</v>
      </c>
      <c r="AM27" t="s">
        <v>828</v>
      </c>
      <c r="AN27" t="s">
        <v>829</v>
      </c>
      <c r="AP27" t="s">
        <v>830</v>
      </c>
      <c r="AQ27" t="s">
        <v>831</v>
      </c>
      <c r="AR27" t="s">
        <v>167</v>
      </c>
      <c r="AS27" t="s">
        <v>253</v>
      </c>
      <c r="AT27" t="s">
        <v>254</v>
      </c>
      <c r="AU27" t="s">
        <v>1269</v>
      </c>
      <c r="AV27" t="s">
        <v>218</v>
      </c>
      <c r="AW27" t="s">
        <v>198</v>
      </c>
      <c r="AX27" t="s">
        <v>198</v>
      </c>
      <c r="AY27" t="s">
        <v>833</v>
      </c>
      <c r="AZ27" t="s">
        <v>834</v>
      </c>
      <c r="BA27" t="s">
        <v>835</v>
      </c>
      <c r="BB27" t="s">
        <v>266</v>
      </c>
      <c r="BC27" t="s">
        <v>220</v>
      </c>
    </row>
    <row r="28" spans="1:55" x14ac:dyDescent="0.2">
      <c r="A28">
        <v>19</v>
      </c>
      <c r="C28" t="s">
        <v>49</v>
      </c>
      <c r="D28" t="s">
        <v>817</v>
      </c>
      <c r="E28" t="s">
        <v>818</v>
      </c>
      <c r="L28" t="s">
        <v>88</v>
      </c>
      <c r="M28" t="s">
        <v>819</v>
      </c>
      <c r="N28" t="s">
        <v>820</v>
      </c>
      <c r="P28" t="s">
        <v>821</v>
      </c>
      <c r="Q28" t="s">
        <v>822</v>
      </c>
      <c r="R28" t="s">
        <v>167</v>
      </c>
      <c r="S28" t="s">
        <v>253</v>
      </c>
      <c r="U28" t="s">
        <v>198</v>
      </c>
      <c r="V28" t="s">
        <v>198</v>
      </c>
      <c r="W28" t="s">
        <v>198</v>
      </c>
      <c r="X28" t="s">
        <v>198</v>
      </c>
      <c r="Y28" t="s">
        <v>823</v>
      </c>
      <c r="Z28" t="s">
        <v>774</v>
      </c>
      <c r="AA28" t="s">
        <v>824</v>
      </c>
      <c r="AB28" t="s">
        <v>776</v>
      </c>
      <c r="AC28" t="s">
        <v>175</v>
      </c>
      <c r="AE28" t="s">
        <v>211</v>
      </c>
      <c r="AL28" t="s">
        <v>78</v>
      </c>
      <c r="AM28" t="s">
        <v>621</v>
      </c>
      <c r="AN28" t="s">
        <v>622</v>
      </c>
      <c r="AP28" t="s">
        <v>623</v>
      </c>
      <c r="AQ28" t="s">
        <v>624</v>
      </c>
      <c r="AR28" t="s">
        <v>167</v>
      </c>
      <c r="AS28" t="s">
        <v>253</v>
      </c>
      <c r="AU28" t="s">
        <v>198</v>
      </c>
      <c r="AV28" t="s">
        <v>198</v>
      </c>
      <c r="AW28" t="s">
        <v>198</v>
      </c>
      <c r="AX28" t="s">
        <v>198</v>
      </c>
      <c r="AY28" t="s">
        <v>627</v>
      </c>
      <c r="AZ28" t="s">
        <v>626</v>
      </c>
      <c r="BA28" t="s">
        <v>628</v>
      </c>
      <c r="BB28" t="s">
        <v>1261</v>
      </c>
      <c r="BC28" t="s">
        <v>220</v>
      </c>
    </row>
    <row r="29" spans="1:55" x14ac:dyDescent="0.2">
      <c r="A29">
        <v>20</v>
      </c>
      <c r="C29" t="s">
        <v>49</v>
      </c>
      <c r="D29" t="s">
        <v>825</v>
      </c>
      <c r="E29" t="s">
        <v>369</v>
      </c>
      <c r="L29" t="s">
        <v>78</v>
      </c>
      <c r="M29" t="s">
        <v>828</v>
      </c>
      <c r="N29" t="s">
        <v>829</v>
      </c>
      <c r="P29" t="s">
        <v>830</v>
      </c>
      <c r="Q29" t="s">
        <v>831</v>
      </c>
      <c r="R29" t="s">
        <v>167</v>
      </c>
      <c r="S29" t="s">
        <v>253</v>
      </c>
      <c r="T29" t="s">
        <v>254</v>
      </c>
      <c r="U29" t="s">
        <v>198</v>
      </c>
      <c r="V29" t="s">
        <v>198</v>
      </c>
      <c r="W29" t="s">
        <v>198</v>
      </c>
      <c r="X29" t="s">
        <v>198</v>
      </c>
      <c r="Y29" t="s">
        <v>833</v>
      </c>
      <c r="Z29" t="s">
        <v>834</v>
      </c>
      <c r="AA29" t="s">
        <v>835</v>
      </c>
      <c r="AB29" t="s">
        <v>266</v>
      </c>
      <c r="AC29" t="s">
        <v>220</v>
      </c>
      <c r="AE29" t="s">
        <v>818</v>
      </c>
      <c r="AL29" t="s">
        <v>88</v>
      </c>
      <c r="AM29" t="s">
        <v>819</v>
      </c>
      <c r="AN29" t="s">
        <v>820</v>
      </c>
      <c r="AP29" t="s">
        <v>821</v>
      </c>
      <c r="AQ29" t="s">
        <v>822</v>
      </c>
      <c r="AR29" t="s">
        <v>167</v>
      </c>
      <c r="AS29" t="s">
        <v>253</v>
      </c>
      <c r="AU29" t="s">
        <v>198</v>
      </c>
      <c r="AV29" t="s">
        <v>198</v>
      </c>
      <c r="AW29" t="s">
        <v>198</v>
      </c>
      <c r="AX29" t="s">
        <v>198</v>
      </c>
      <c r="AY29" t="s">
        <v>823</v>
      </c>
      <c r="AZ29" t="s">
        <v>774</v>
      </c>
      <c r="BA29" t="s">
        <v>824</v>
      </c>
      <c r="BB29" t="s">
        <v>776</v>
      </c>
      <c r="BC29" t="s">
        <v>175</v>
      </c>
    </row>
    <row r="30" spans="1:55" x14ac:dyDescent="0.2">
      <c r="A30">
        <v>21</v>
      </c>
      <c r="C30" t="s">
        <v>49</v>
      </c>
      <c r="D30" t="s">
        <v>794</v>
      </c>
      <c r="E30" t="s">
        <v>404</v>
      </c>
      <c r="L30" t="s">
        <v>78</v>
      </c>
      <c r="M30" t="s">
        <v>797</v>
      </c>
      <c r="N30" t="s">
        <v>798</v>
      </c>
      <c r="P30" t="s">
        <v>799</v>
      </c>
      <c r="Q30" t="s">
        <v>800</v>
      </c>
      <c r="R30" t="s">
        <v>167</v>
      </c>
      <c r="S30" t="s">
        <v>253</v>
      </c>
      <c r="T30" t="s">
        <v>254</v>
      </c>
      <c r="U30" t="s">
        <v>198</v>
      </c>
      <c r="V30" t="s">
        <v>198</v>
      </c>
      <c r="W30" t="s">
        <v>198</v>
      </c>
      <c r="X30" t="s">
        <v>198</v>
      </c>
      <c r="Y30" t="s">
        <v>198</v>
      </c>
      <c r="Z30" t="s">
        <v>199</v>
      </c>
      <c r="AA30" t="s">
        <v>803</v>
      </c>
      <c r="AB30" t="s">
        <v>804</v>
      </c>
      <c r="AC30" t="s">
        <v>220</v>
      </c>
      <c r="AE30" t="s">
        <v>160</v>
      </c>
      <c r="AL30" t="s">
        <v>88</v>
      </c>
      <c r="AM30" t="s">
        <v>465</v>
      </c>
      <c r="AN30" t="s">
        <v>466</v>
      </c>
      <c r="AP30" t="s">
        <v>467</v>
      </c>
      <c r="AQ30" t="s">
        <v>468</v>
      </c>
      <c r="AR30" t="s">
        <v>167</v>
      </c>
      <c r="AS30" t="s">
        <v>253</v>
      </c>
      <c r="AU30" t="s">
        <v>198</v>
      </c>
      <c r="AV30" t="s">
        <v>198</v>
      </c>
      <c r="AW30" t="s">
        <v>198</v>
      </c>
      <c r="AX30" t="s">
        <v>198</v>
      </c>
      <c r="AY30" t="s">
        <v>471</v>
      </c>
      <c r="AZ30" t="s">
        <v>470</v>
      </c>
      <c r="BA30" t="s">
        <v>472</v>
      </c>
      <c r="BB30" t="s">
        <v>473</v>
      </c>
      <c r="BC30" t="s">
        <v>175</v>
      </c>
    </row>
    <row r="31" spans="1:55" x14ac:dyDescent="0.2">
      <c r="A31">
        <v>22</v>
      </c>
      <c r="C31" t="s">
        <v>49</v>
      </c>
      <c r="D31" t="s">
        <v>460</v>
      </c>
      <c r="E31" t="s">
        <v>160</v>
      </c>
      <c r="L31" t="s">
        <v>88</v>
      </c>
      <c r="M31" t="s">
        <v>465</v>
      </c>
      <c r="N31" t="s">
        <v>466</v>
      </c>
      <c r="P31" t="s">
        <v>467</v>
      </c>
      <c r="Q31" t="s">
        <v>468</v>
      </c>
      <c r="R31" t="s">
        <v>167</v>
      </c>
      <c r="S31" t="s">
        <v>253</v>
      </c>
      <c r="U31" t="s">
        <v>198</v>
      </c>
      <c r="V31" t="s">
        <v>198</v>
      </c>
      <c r="W31" t="s">
        <v>198</v>
      </c>
      <c r="X31" t="s">
        <v>198</v>
      </c>
      <c r="Y31" t="s">
        <v>471</v>
      </c>
      <c r="Z31" t="s">
        <v>470</v>
      </c>
      <c r="AA31" t="s">
        <v>472</v>
      </c>
      <c r="AB31" t="s">
        <v>473</v>
      </c>
      <c r="AC31" t="s">
        <v>175</v>
      </c>
      <c r="AE31" t="s">
        <v>390</v>
      </c>
      <c r="AL31" t="s">
        <v>78</v>
      </c>
      <c r="AM31" t="s">
        <v>852</v>
      </c>
      <c r="AN31" t="s">
        <v>853</v>
      </c>
      <c r="AP31" t="s">
        <v>854</v>
      </c>
      <c r="AQ31" t="s">
        <v>855</v>
      </c>
      <c r="AR31" t="s">
        <v>167</v>
      </c>
      <c r="AS31" t="s">
        <v>253</v>
      </c>
      <c r="AU31" t="s">
        <v>198</v>
      </c>
      <c r="AV31" t="s">
        <v>198</v>
      </c>
      <c r="AW31" t="s">
        <v>198</v>
      </c>
      <c r="AX31" t="s">
        <v>198</v>
      </c>
      <c r="AY31" t="s">
        <v>858</v>
      </c>
      <c r="AZ31" t="s">
        <v>859</v>
      </c>
      <c r="BA31" t="s">
        <v>198</v>
      </c>
      <c r="BB31" t="s">
        <v>199</v>
      </c>
      <c r="BC31" t="s">
        <v>220</v>
      </c>
    </row>
    <row r="32" spans="1:55" x14ac:dyDescent="0.2">
      <c r="A32">
        <v>23</v>
      </c>
      <c r="C32" t="s">
        <v>49</v>
      </c>
      <c r="D32" t="s">
        <v>849</v>
      </c>
      <c r="E32" t="s">
        <v>390</v>
      </c>
      <c r="L32" t="s">
        <v>78</v>
      </c>
      <c r="M32" t="s">
        <v>852</v>
      </c>
      <c r="N32" t="s">
        <v>853</v>
      </c>
      <c r="P32" t="s">
        <v>854</v>
      </c>
      <c r="Q32" t="s">
        <v>855</v>
      </c>
      <c r="R32" t="s">
        <v>167</v>
      </c>
      <c r="S32" t="s">
        <v>253</v>
      </c>
      <c r="U32" t="s">
        <v>198</v>
      </c>
      <c r="V32" t="s">
        <v>198</v>
      </c>
      <c r="W32" t="s">
        <v>198</v>
      </c>
      <c r="X32" t="s">
        <v>198</v>
      </c>
      <c r="Y32" t="s">
        <v>858</v>
      </c>
      <c r="Z32" t="s">
        <v>859</v>
      </c>
      <c r="AA32" t="s">
        <v>198</v>
      </c>
      <c r="AB32" t="s">
        <v>199</v>
      </c>
      <c r="AC32" t="s">
        <v>220</v>
      </c>
      <c r="AE32" t="s">
        <v>189</v>
      </c>
      <c r="AL32" t="s">
        <v>88</v>
      </c>
      <c r="AM32" t="s">
        <v>493</v>
      </c>
      <c r="AN32" t="s">
        <v>494</v>
      </c>
      <c r="AP32" t="s">
        <v>495</v>
      </c>
      <c r="AQ32" t="s">
        <v>496</v>
      </c>
      <c r="AR32" t="s">
        <v>167</v>
      </c>
      <c r="AS32" t="s">
        <v>253</v>
      </c>
      <c r="AU32" t="s">
        <v>198</v>
      </c>
      <c r="AV32" t="s">
        <v>198</v>
      </c>
      <c r="AW32" t="s">
        <v>198</v>
      </c>
      <c r="AX32" t="s">
        <v>198</v>
      </c>
      <c r="AY32" t="s">
        <v>499</v>
      </c>
      <c r="AZ32" t="s">
        <v>498</v>
      </c>
      <c r="BA32" t="s">
        <v>500</v>
      </c>
      <c r="BB32" t="s">
        <v>501</v>
      </c>
      <c r="BC32" t="s">
        <v>175</v>
      </c>
    </row>
    <row r="33" spans="1:55" x14ac:dyDescent="0.2">
      <c r="A33">
        <v>24</v>
      </c>
      <c r="C33" t="s">
        <v>49</v>
      </c>
      <c r="D33" t="s">
        <v>702</v>
      </c>
      <c r="E33" t="s">
        <v>221</v>
      </c>
      <c r="L33" t="s">
        <v>78</v>
      </c>
      <c r="M33" t="s">
        <v>707</v>
      </c>
      <c r="N33" t="s">
        <v>708</v>
      </c>
      <c r="P33" t="s">
        <v>709</v>
      </c>
      <c r="Q33" t="s">
        <v>710</v>
      </c>
      <c r="R33" t="s">
        <v>167</v>
      </c>
      <c r="S33" t="s">
        <v>253</v>
      </c>
      <c r="U33" t="s">
        <v>198</v>
      </c>
      <c r="V33" t="s">
        <v>198</v>
      </c>
      <c r="W33" t="s">
        <v>198</v>
      </c>
      <c r="X33" t="s">
        <v>198</v>
      </c>
      <c r="Y33" t="s">
        <v>712</v>
      </c>
      <c r="Z33" t="s">
        <v>403</v>
      </c>
      <c r="AA33" t="s">
        <v>713</v>
      </c>
      <c r="AB33" t="s">
        <v>714</v>
      </c>
      <c r="AC33" t="s">
        <v>220</v>
      </c>
      <c r="AE33" t="s">
        <v>201</v>
      </c>
      <c r="AL33" t="s">
        <v>88</v>
      </c>
      <c r="AM33" t="s">
        <v>558</v>
      </c>
      <c r="AN33" t="s">
        <v>559</v>
      </c>
      <c r="AP33" t="s">
        <v>560</v>
      </c>
      <c r="AQ33" t="s">
        <v>561</v>
      </c>
      <c r="AR33" t="s">
        <v>167</v>
      </c>
      <c r="AS33" t="s">
        <v>253</v>
      </c>
      <c r="AU33" t="s">
        <v>198</v>
      </c>
      <c r="AV33" t="s">
        <v>198</v>
      </c>
      <c r="AW33" t="s">
        <v>198</v>
      </c>
      <c r="AX33" t="s">
        <v>198</v>
      </c>
      <c r="AY33" t="s">
        <v>564</v>
      </c>
      <c r="AZ33" t="s">
        <v>563</v>
      </c>
      <c r="BA33" t="s">
        <v>565</v>
      </c>
      <c r="BB33" t="s">
        <v>566</v>
      </c>
      <c r="BC33" t="s">
        <v>175</v>
      </c>
    </row>
    <row r="34" spans="1:55" x14ac:dyDescent="0.2">
      <c r="A34">
        <v>25</v>
      </c>
      <c r="C34" t="s">
        <v>49</v>
      </c>
      <c r="D34" t="s">
        <v>488</v>
      </c>
      <c r="E34" t="s">
        <v>189</v>
      </c>
      <c r="L34" t="s">
        <v>88</v>
      </c>
      <c r="M34" t="s">
        <v>493</v>
      </c>
      <c r="N34" t="s">
        <v>494</v>
      </c>
      <c r="P34" t="s">
        <v>495</v>
      </c>
      <c r="Q34" t="s">
        <v>496</v>
      </c>
      <c r="R34" t="s">
        <v>167</v>
      </c>
      <c r="S34" t="s">
        <v>253</v>
      </c>
      <c r="U34" t="s">
        <v>198</v>
      </c>
      <c r="V34" t="s">
        <v>198</v>
      </c>
      <c r="W34" t="s">
        <v>198</v>
      </c>
      <c r="X34" t="s">
        <v>198</v>
      </c>
      <c r="Y34" t="s">
        <v>499</v>
      </c>
      <c r="Z34" t="s">
        <v>498</v>
      </c>
      <c r="AA34" t="s">
        <v>500</v>
      </c>
      <c r="AB34" t="s">
        <v>501</v>
      </c>
      <c r="AC34" t="s">
        <v>175</v>
      </c>
      <c r="AE34" t="s">
        <v>1144</v>
      </c>
      <c r="AF34" t="s">
        <v>942</v>
      </c>
      <c r="AG34" t="s">
        <v>1270</v>
      </c>
      <c r="AH34" t="s">
        <v>1271</v>
      </c>
      <c r="AJ34" t="s">
        <v>1144</v>
      </c>
      <c r="AK34" t="s">
        <v>1144</v>
      </c>
      <c r="AR34" t="s">
        <v>150</v>
      </c>
      <c r="AS34" t="s">
        <v>435</v>
      </c>
      <c r="AT34" t="s">
        <v>992</v>
      </c>
      <c r="AU34" t="s">
        <v>1272</v>
      </c>
      <c r="AV34" t="s">
        <v>1025</v>
      </c>
      <c r="AW34" t="s">
        <v>198</v>
      </c>
      <c r="AX34" t="s">
        <v>993</v>
      </c>
      <c r="AY34" t="s">
        <v>198</v>
      </c>
      <c r="AZ34" t="s">
        <v>198</v>
      </c>
      <c r="BA34" t="s">
        <v>198</v>
      </c>
      <c r="BB34" t="s">
        <v>198</v>
      </c>
      <c r="BC34" t="s">
        <v>1144</v>
      </c>
    </row>
    <row r="35" spans="1:55" x14ac:dyDescent="0.2">
      <c r="A35">
        <v>26</v>
      </c>
      <c r="B35" s="46"/>
      <c r="C35" t="s">
        <v>49</v>
      </c>
      <c r="D35" t="s">
        <v>553</v>
      </c>
      <c r="E35" t="s">
        <v>201</v>
      </c>
      <c r="L35" t="s">
        <v>88</v>
      </c>
      <c r="M35" t="s">
        <v>558</v>
      </c>
      <c r="N35" t="s">
        <v>559</v>
      </c>
      <c r="P35" t="s">
        <v>560</v>
      </c>
      <c r="Q35" t="s">
        <v>561</v>
      </c>
      <c r="R35" t="s">
        <v>167</v>
      </c>
      <c r="S35" t="s">
        <v>253</v>
      </c>
      <c r="U35" t="s">
        <v>198</v>
      </c>
      <c r="V35" t="s">
        <v>198</v>
      </c>
      <c r="W35" t="s">
        <v>198</v>
      </c>
      <c r="X35" t="s">
        <v>198</v>
      </c>
      <c r="Y35" t="s">
        <v>564</v>
      </c>
      <c r="Z35" t="s">
        <v>563</v>
      </c>
      <c r="AA35" t="s">
        <v>565</v>
      </c>
      <c r="AB35" t="s">
        <v>566</v>
      </c>
      <c r="AC35" t="s">
        <v>175</v>
      </c>
      <c r="AE35" t="s">
        <v>1148</v>
      </c>
      <c r="AF35" t="s">
        <v>948</v>
      </c>
      <c r="AG35" t="s">
        <v>1273</v>
      </c>
      <c r="AH35" t="s">
        <v>1274</v>
      </c>
      <c r="AJ35" t="s">
        <v>1148</v>
      </c>
      <c r="AK35" t="s">
        <v>1148</v>
      </c>
      <c r="AR35" t="s">
        <v>150</v>
      </c>
      <c r="AS35" t="s">
        <v>435</v>
      </c>
      <c r="AT35" t="s">
        <v>992</v>
      </c>
      <c r="AU35" t="s">
        <v>1275</v>
      </c>
      <c r="AV35" t="s">
        <v>1276</v>
      </c>
      <c r="AW35" t="s">
        <v>198</v>
      </c>
      <c r="AX35" t="s">
        <v>993</v>
      </c>
      <c r="AY35" t="s">
        <v>198</v>
      </c>
      <c r="AZ35" t="s">
        <v>198</v>
      </c>
      <c r="BA35" t="s">
        <v>198</v>
      </c>
      <c r="BB35" t="s">
        <v>198</v>
      </c>
      <c r="BC35" t="s">
        <v>1148</v>
      </c>
    </row>
    <row r="36" spans="1:55" x14ac:dyDescent="0.2">
      <c r="A36">
        <v>27</v>
      </c>
      <c r="C36" t="s">
        <v>49</v>
      </c>
      <c r="D36" t="s">
        <v>805</v>
      </c>
      <c r="E36" t="s">
        <v>418</v>
      </c>
      <c r="L36" t="s">
        <v>88</v>
      </c>
      <c r="M36" t="s">
        <v>808</v>
      </c>
      <c r="N36" t="s">
        <v>809</v>
      </c>
      <c r="P36" t="s">
        <v>810</v>
      </c>
      <c r="Q36" t="s">
        <v>811</v>
      </c>
      <c r="R36" t="s">
        <v>167</v>
      </c>
      <c r="S36" t="s">
        <v>253</v>
      </c>
      <c r="U36" t="s">
        <v>198</v>
      </c>
      <c r="V36" t="s">
        <v>198</v>
      </c>
      <c r="W36" t="s">
        <v>198</v>
      </c>
      <c r="X36" t="s">
        <v>198</v>
      </c>
      <c r="Y36" t="s">
        <v>814</v>
      </c>
      <c r="Z36" t="s">
        <v>813</v>
      </c>
      <c r="AA36" t="s">
        <v>815</v>
      </c>
      <c r="AB36" t="s">
        <v>816</v>
      </c>
      <c r="AC36" t="s">
        <v>175</v>
      </c>
      <c r="AE36" t="s">
        <v>1113</v>
      </c>
      <c r="AF36" t="s">
        <v>983</v>
      </c>
      <c r="AG36" t="s">
        <v>1277</v>
      </c>
      <c r="AH36" t="s">
        <v>1278</v>
      </c>
      <c r="AJ36" t="s">
        <v>1117</v>
      </c>
      <c r="AK36" t="s">
        <v>1117</v>
      </c>
      <c r="AR36" t="s">
        <v>150</v>
      </c>
      <c r="AS36" t="s">
        <v>435</v>
      </c>
      <c r="AT36" t="s">
        <v>254</v>
      </c>
      <c r="AU36" t="s">
        <v>1279</v>
      </c>
      <c r="AV36" t="s">
        <v>1280</v>
      </c>
      <c r="AW36" t="s">
        <v>198</v>
      </c>
      <c r="AX36" t="s">
        <v>993</v>
      </c>
      <c r="AY36" t="s">
        <v>198</v>
      </c>
      <c r="AZ36" t="s">
        <v>198</v>
      </c>
      <c r="BA36" t="s">
        <v>198</v>
      </c>
      <c r="BB36" t="s">
        <v>198</v>
      </c>
      <c r="BC36" t="s">
        <v>1117</v>
      </c>
    </row>
    <row r="37" spans="1:55" x14ac:dyDescent="0.2">
      <c r="A37">
        <v>28</v>
      </c>
      <c r="C37" t="s">
        <v>49</v>
      </c>
      <c r="D37" t="s">
        <v>1147</v>
      </c>
      <c r="E37" t="s">
        <v>1144</v>
      </c>
      <c r="F37" t="s">
        <v>942</v>
      </c>
      <c r="G37" t="s">
        <v>1270</v>
      </c>
      <c r="H37" t="s">
        <v>1271</v>
      </c>
      <c r="J37" t="s">
        <v>1144</v>
      </c>
      <c r="K37" t="s">
        <v>1144</v>
      </c>
      <c r="R37" t="s">
        <v>150</v>
      </c>
      <c r="S37" t="s">
        <v>435</v>
      </c>
      <c r="T37" t="s">
        <v>992</v>
      </c>
      <c r="U37" t="s">
        <v>1272</v>
      </c>
      <c r="V37" t="s">
        <v>1025</v>
      </c>
      <c r="W37" t="s">
        <v>198</v>
      </c>
      <c r="X37" t="s">
        <v>993</v>
      </c>
      <c r="Y37" t="s">
        <v>198</v>
      </c>
      <c r="Z37" t="s">
        <v>198</v>
      </c>
      <c r="AA37" t="s">
        <v>198</v>
      </c>
      <c r="AB37" t="s">
        <v>198</v>
      </c>
      <c r="AC37" t="s">
        <v>1144</v>
      </c>
    </row>
    <row r="38" spans="1:55" x14ac:dyDescent="0.2">
      <c r="A38">
        <v>29</v>
      </c>
      <c r="C38" t="s">
        <v>49</v>
      </c>
      <c r="D38" t="s">
        <v>1152</v>
      </c>
      <c r="E38" t="s">
        <v>1148</v>
      </c>
      <c r="F38" t="s">
        <v>948</v>
      </c>
      <c r="G38" t="s">
        <v>1273</v>
      </c>
      <c r="H38" t="s">
        <v>1274</v>
      </c>
      <c r="J38" t="s">
        <v>1148</v>
      </c>
      <c r="K38" t="s">
        <v>1148</v>
      </c>
      <c r="R38" t="s">
        <v>150</v>
      </c>
      <c r="S38" t="s">
        <v>435</v>
      </c>
      <c r="T38" t="s">
        <v>992</v>
      </c>
      <c r="U38" t="s">
        <v>1275</v>
      </c>
      <c r="V38" t="s">
        <v>1276</v>
      </c>
      <c r="W38" t="s">
        <v>198</v>
      </c>
      <c r="X38" t="s">
        <v>993</v>
      </c>
      <c r="Y38" t="s">
        <v>198</v>
      </c>
      <c r="Z38" t="s">
        <v>198</v>
      </c>
      <c r="AA38" t="s">
        <v>198</v>
      </c>
      <c r="AB38" t="s">
        <v>198</v>
      </c>
      <c r="AC38" t="s">
        <v>1148</v>
      </c>
    </row>
    <row r="39" spans="1:55" x14ac:dyDescent="0.2">
      <c r="A39">
        <v>30</v>
      </c>
      <c r="C39" t="s">
        <v>49</v>
      </c>
      <c r="D39" t="s">
        <v>1129</v>
      </c>
      <c r="E39" t="s">
        <v>1113</v>
      </c>
      <c r="F39" t="s">
        <v>983</v>
      </c>
      <c r="G39" t="s">
        <v>1277</v>
      </c>
      <c r="H39" t="s">
        <v>1278</v>
      </c>
      <c r="J39" t="s">
        <v>1117</v>
      </c>
      <c r="K39" t="s">
        <v>1117</v>
      </c>
      <c r="R39" t="s">
        <v>150</v>
      </c>
      <c r="S39" t="s">
        <v>435</v>
      </c>
      <c r="T39" t="s">
        <v>992</v>
      </c>
      <c r="U39" t="s">
        <v>1279</v>
      </c>
      <c r="V39" t="s">
        <v>1280</v>
      </c>
      <c r="W39" t="s">
        <v>198</v>
      </c>
      <c r="X39" t="s">
        <v>993</v>
      </c>
      <c r="Y39" t="s">
        <v>198</v>
      </c>
      <c r="Z39" t="s">
        <v>198</v>
      </c>
      <c r="AA39" t="s">
        <v>198</v>
      </c>
      <c r="AB39" t="s">
        <v>198</v>
      </c>
      <c r="AC39" t="s">
        <v>1117</v>
      </c>
    </row>
  </sheetData>
  <pageMargins left="0.78749999999999998" right="0.78749999999999998" top="1.0249999999999999" bottom="1.0249999999999999" header="0.78749999999999998" footer="0.78749999999999998"/>
  <pageSetup paperSize="9" orientation="portrait" horizontalDpi="300" verticalDpi="300"/>
  <headerFooter>
    <oddHeader>&amp;C&amp;A</oddHeader>
    <oddFooter>&amp;CPágina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803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ISCompare vs ISSeeker summary</vt:lpstr>
      <vt:lpstr>GR4 vs 1021|ISSeeker</vt:lpstr>
      <vt:lpstr>GR4 vs 1021|ISC_NormalMode</vt:lpstr>
      <vt:lpstr>GR4 vs 1021|ISC_Shift_5000</vt:lpstr>
      <vt:lpstr>USDA1022 vs 1021|ISseeker</vt:lpstr>
      <vt:lpstr>USDA1022 vs 1021|ISC_NormalMode</vt:lpstr>
      <vt:lpstr>USDA1022 vs 1021|ISC_Shift_5000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Ezequiel_Mogro</dc:creator>
  <dc:description/>
  <cp:lastModifiedBy>Ezequiel_Mogro</cp:lastModifiedBy>
  <cp:revision>32</cp:revision>
  <dcterms:created xsi:type="dcterms:W3CDTF">2021-05-07T12:58:56Z</dcterms:created>
  <dcterms:modified xsi:type="dcterms:W3CDTF">2021-05-07T13:46:57Z</dcterms:modified>
  <dc:language>en-GB</dc:language>
</cp:coreProperties>
</file>