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demonti/Desktop/REVISED G3 MANUSCRIPT RpS28a/"/>
    </mc:Choice>
  </mc:AlternateContent>
  <xr:revisionPtr revIDLastSave="0" documentId="13_ncr:1_{760ECF54-6B77-2742-9CE9-6252EFA176B3}" xr6:coauthVersionLast="46" xr6:coauthVersionMax="46" xr10:uidLastSave="{00000000-0000-0000-0000-000000000000}"/>
  <bookViews>
    <workbookView xWindow="160" yWindow="460" windowWidth="24120" windowHeight="17260" xr2:uid="{F287673A-BCCD-424E-AC6E-92127135E3BE}"/>
  </bookViews>
  <sheets>
    <sheet name="modENCODE data Fig.1 &amp; S1" sheetId="2" r:id="rId1"/>
    <sheet name="qRT-PCR Fig.1A" sheetId="1" r:id="rId2"/>
    <sheet name="qRT-PCR Fig.S1" sheetId="9" r:id="rId3"/>
    <sheet name="qRT-PCR Fig.1B" sheetId="4" r:id="rId4"/>
    <sheet name="qRT-PCR Fig.1C-D" sheetId="6" r:id="rId5"/>
    <sheet name="lifespan Fig.1C-D &amp; S3" sheetId="3" r:id="rId6"/>
    <sheet name="protein levels Fig.2A &amp; S4" sheetId="8" r:id="rId7"/>
  </sheets>
  <externalReferences>
    <externalReference r:id="rId8"/>
    <externalReference r:id="rId9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" l="1"/>
  <c r="G15" i="4"/>
  <c r="H14" i="4"/>
  <c r="G14" i="4"/>
  <c r="H13" i="4"/>
  <c r="G13" i="4"/>
  <c r="H12" i="4"/>
  <c r="G12" i="4"/>
  <c r="H10" i="4"/>
  <c r="G10" i="4"/>
  <c r="H9" i="4"/>
  <c r="G9" i="4"/>
  <c r="H8" i="4"/>
  <c r="G8" i="4"/>
  <c r="H7" i="4"/>
  <c r="G7" i="4"/>
</calcChain>
</file>

<file path=xl/sharedStrings.xml><?xml version="1.0" encoding="utf-8"?>
<sst xmlns="http://schemas.openxmlformats.org/spreadsheetml/2006/main" count="322" uniqueCount="179">
  <si>
    <t>normalized</t>
  </si>
  <si>
    <t>average</t>
  </si>
  <si>
    <t>SEM</t>
  </si>
  <si>
    <t>RPKM Expression Value</t>
  </si>
  <si>
    <t>RpSA</t>
  </si>
  <si>
    <t>RpS2</t>
  </si>
  <si>
    <t>RpS3</t>
  </si>
  <si>
    <t>RpS3A</t>
  </si>
  <si>
    <t>RpS4</t>
  </si>
  <si>
    <t>RpS5a</t>
  </si>
  <si>
    <t>RpS5b</t>
  </si>
  <si>
    <t>RpS6</t>
  </si>
  <si>
    <t>RpS7</t>
  </si>
  <si>
    <t>RpS8</t>
  </si>
  <si>
    <t>RpS9</t>
  </si>
  <si>
    <t>RpS10a</t>
  </si>
  <si>
    <t>RpS10b</t>
  </si>
  <si>
    <t>RpS11</t>
  </si>
  <si>
    <t>RpS12</t>
  </si>
  <si>
    <t>RpS13</t>
  </si>
  <si>
    <t>RpS14a</t>
  </si>
  <si>
    <t>RpS14b</t>
  </si>
  <si>
    <t>RpS15</t>
  </si>
  <si>
    <t>RpS15Aa</t>
  </si>
  <si>
    <t>RpS15Ab</t>
  </si>
  <si>
    <t>RpS16</t>
  </si>
  <si>
    <t>RpS17</t>
  </si>
  <si>
    <t>RpS18</t>
  </si>
  <si>
    <t>RpS19a</t>
  </si>
  <si>
    <t>RpS19b</t>
  </si>
  <si>
    <t>RpS20</t>
  </si>
  <si>
    <t>RpS21</t>
  </si>
  <si>
    <t>RpS23</t>
  </si>
  <si>
    <t>RpS24</t>
  </si>
  <si>
    <t>RpS25</t>
  </si>
  <si>
    <t>RpS26</t>
  </si>
  <si>
    <t>RpS27</t>
  </si>
  <si>
    <t>RpS27A</t>
  </si>
  <si>
    <t>RpS28-like</t>
  </si>
  <si>
    <t>RpS28a</t>
  </si>
  <si>
    <t>RpS28b</t>
  </si>
  <si>
    <t>RpS29</t>
  </si>
  <si>
    <t>RpS30</t>
  </si>
  <si>
    <t>RpLP0</t>
  </si>
  <si>
    <t>RpLP0-like</t>
  </si>
  <si>
    <t>RpLP1</t>
  </si>
  <si>
    <t>RpLP2</t>
  </si>
  <si>
    <t>RpL3</t>
  </si>
  <si>
    <t>RpL4</t>
  </si>
  <si>
    <t>RpL5</t>
  </si>
  <si>
    <t>RpL6</t>
  </si>
  <si>
    <t>RpL7</t>
  </si>
  <si>
    <t>RpL7-like</t>
  </si>
  <si>
    <t>RpL7A</t>
  </si>
  <si>
    <t>RpL8</t>
  </si>
  <si>
    <t>RpL9</t>
  </si>
  <si>
    <t>RpL10</t>
  </si>
  <si>
    <t>RpL10Aa</t>
  </si>
  <si>
    <t>RpL10Ab</t>
  </si>
  <si>
    <t>RpL11</t>
  </si>
  <si>
    <t>RpL12</t>
  </si>
  <si>
    <t>RpL13</t>
  </si>
  <si>
    <t>RpL13A</t>
  </si>
  <si>
    <t>RpL14</t>
  </si>
  <si>
    <t>RpL15</t>
  </si>
  <si>
    <t>RpL17</t>
  </si>
  <si>
    <t>RpL18</t>
  </si>
  <si>
    <t>RpL18A</t>
  </si>
  <si>
    <t>RpL19</t>
  </si>
  <si>
    <t>RpL21</t>
  </si>
  <si>
    <t>RpL22</t>
  </si>
  <si>
    <t>RpL22-like</t>
  </si>
  <si>
    <t>RpL23</t>
  </si>
  <si>
    <t>RpL23A</t>
  </si>
  <si>
    <t>RpL24</t>
  </si>
  <si>
    <t>RpL24-like</t>
  </si>
  <si>
    <t>RpL26</t>
  </si>
  <si>
    <t>RpL27</t>
  </si>
  <si>
    <t>RpL27A</t>
  </si>
  <si>
    <t>RpL28</t>
  </si>
  <si>
    <t>RpL29</t>
  </si>
  <si>
    <t>RpL30</t>
  </si>
  <si>
    <t>RpL31</t>
  </si>
  <si>
    <t>RpL32</t>
  </si>
  <si>
    <t>RpL34a</t>
  </si>
  <si>
    <t>RpL34b</t>
  </si>
  <si>
    <t>RpL35</t>
  </si>
  <si>
    <t>RpL35A</t>
  </si>
  <si>
    <t>RpL36</t>
  </si>
  <si>
    <t>RpL36A</t>
  </si>
  <si>
    <t>RpL37A</t>
  </si>
  <si>
    <t>RpL37a</t>
  </si>
  <si>
    <t>RpL37b</t>
  </si>
  <si>
    <t>RpL38</t>
  </si>
  <si>
    <t>RpL39</t>
  </si>
  <si>
    <t>RpL40</t>
  </si>
  <si>
    <t>RpL41</t>
  </si>
  <si>
    <t>mE_mRNA_L3_Wand_imag_disc</t>
  </si>
  <si>
    <t>mE_mRNA_L3_CNS</t>
  </si>
  <si>
    <t>mE_mRNA_P8_CNS</t>
  </si>
  <si>
    <t>mE_mRNA_A_VirF_1d_head</t>
  </si>
  <si>
    <t>mE_mRNA_A_VirF_4d_head</t>
  </si>
  <si>
    <t>mE_mRNA_A_VirF_20d_head</t>
  </si>
  <si>
    <t>mE_mRNA_A_MateF_1d_head</t>
  </si>
  <si>
    <t>mE_mRNA_A_MateF_4d_head</t>
  </si>
  <si>
    <t>mE_mRNA_A_MateF_20d_head</t>
  </si>
  <si>
    <t>mE_mRNA_A_MateM_1d_head</t>
  </si>
  <si>
    <t>mE_mRNA_A_MateM_4d_head</t>
  </si>
  <si>
    <t>mE_mRNA_A_MateM_20d_head</t>
  </si>
  <si>
    <t>mE_mRNA_L3_Wand_saliv</t>
  </si>
  <si>
    <t>mE_mRNA_WPP_saliv</t>
  </si>
  <si>
    <t>mE_mRNA_L3_Wand_dig_sys</t>
  </si>
  <si>
    <t>mE_mRNA_A_1d_dig_sys</t>
  </si>
  <si>
    <t>mE_mRNA_A_4d_dig_sys</t>
  </si>
  <si>
    <t>mE_mRNA_A_20d_dig_sys</t>
  </si>
  <si>
    <t>mE_mRNA_L3_Wand_fat</t>
  </si>
  <si>
    <t>mE_mRNA_WPP_fat</t>
  </si>
  <si>
    <t>mE_mRNA_P8_fat</t>
  </si>
  <si>
    <t>mE_mRNA_L3_Wand_carcass</t>
  </si>
  <si>
    <t>mE_mRNA_A_1d_carcass</t>
  </si>
  <si>
    <t>mE_mRNA_A_4d_carcass</t>
  </si>
  <si>
    <t>mE_mRNA_A_20d_carcass</t>
  </si>
  <si>
    <t>mE_mRNA_A_VirF_4d_ovary</t>
  </si>
  <si>
    <t>mE_mRNA_A_MateF_4d_ovary</t>
  </si>
  <si>
    <t>mE_mRNA_A_MateM_4d_testis</t>
  </si>
  <si>
    <t>mE_mRNA_A_MateM_4d_acc_gland</t>
  </si>
  <si>
    <t>Skeletal Muscle (young)</t>
  </si>
  <si>
    <t>10 percentile</t>
  </si>
  <si>
    <t>50 percentile</t>
  </si>
  <si>
    <t>90 percentile</t>
  </si>
  <si>
    <t>n=4</t>
  </si>
  <si>
    <t>target</t>
  </si>
  <si>
    <t>B3 line</t>
  </si>
  <si>
    <t>1 week old</t>
  </si>
  <si>
    <t>6 weeks old</t>
  </si>
  <si>
    <t>**two sided: 0.0012</t>
  </si>
  <si>
    <t>O1 line</t>
  </si>
  <si>
    <t>*two sided: 0.045</t>
  </si>
  <si>
    <t>***two sided: 0</t>
  </si>
  <si>
    <t>*two sided: 0.0288</t>
  </si>
  <si>
    <t>**two sided: 0.0024</t>
  </si>
  <si>
    <t>**two sided: 0.0052</t>
  </si>
  <si>
    <t>Mhc&gt;</t>
  </si>
  <si>
    <t>Mhc&gt;foxo</t>
  </si>
  <si>
    <t>Mhc&gt;Mnt</t>
  </si>
  <si>
    <t xml:space="preserve">*The two-tailed P value equals 0.0392 </t>
  </si>
  <si>
    <t>**two sided: 0.0044</t>
  </si>
  <si>
    <t>ns</t>
  </si>
  <si>
    <t>RpS28a levels</t>
  </si>
  <si>
    <t>qRT-PCR data related to Figure 1B</t>
  </si>
  <si>
    <t>RpS28-like levels</t>
  </si>
  <si>
    <t>Mhc&gt;+</t>
  </si>
  <si>
    <t>Mhc&gt;RpS28a</t>
  </si>
  <si>
    <t>Mhc&gt;RpS28-like</t>
  </si>
  <si>
    <t>qRT-PCR data related to Figure 1C-D</t>
  </si>
  <si>
    <t xml:space="preserve">average </t>
  </si>
  <si>
    <t>st dev</t>
  </si>
  <si>
    <t>n=3</t>
  </si>
  <si>
    <t>normalized protein concentration</t>
  </si>
  <si>
    <t>n=492</t>
  </si>
  <si>
    <t>n=465</t>
  </si>
  <si>
    <t>days</t>
  </si>
  <si>
    <t>n=79</t>
  </si>
  <si>
    <t>n=111</t>
  </si>
  <si>
    <t>Fig.1C</t>
  </si>
  <si>
    <t>n=147</t>
  </si>
  <si>
    <t>n=75</t>
  </si>
  <si>
    <t>Fig.1D</t>
  </si>
  <si>
    <t>genotype</t>
  </si>
  <si>
    <t xml:space="preserve">*normalized average of old versus young divided by the mean values of all RpS averages </t>
  </si>
  <si>
    <t>average*</t>
  </si>
  <si>
    <t>qRT-PCR data related to Figure 1A</t>
  </si>
  <si>
    <t xml:space="preserve">*normalized average of old versus young divided by the mean values of all RpLP averages </t>
  </si>
  <si>
    <t>CG1381</t>
  </si>
  <si>
    <t>qRT-PCR data related to Figure S1</t>
  </si>
  <si>
    <t>modENCODE data related to Figures 1 &amp; S1</t>
  </si>
  <si>
    <t>lifespan (% survival) data related to Figure 1C-D &amp; S3</t>
  </si>
  <si>
    <t>normalized protein concentration data related to Figure 2A &amp; S4</t>
  </si>
  <si>
    <t>Fig.S3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</si>
</sst>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3366FF"/>
      <name val="Calibri"/>
      <family val="2"/>
      <scheme val="minor"/>
    </font>
    <font>
      <b/>
      <sz val="12"/>
      <color rgb="FFDA9694"/>
      <name val="Calibri"/>
      <family val="2"/>
      <scheme val="minor"/>
    </font>
    <font>
      <sz val="12"/>
      <color rgb="FFDA9694"/>
      <name val="Calibri"/>
      <family val="2"/>
      <scheme val="minor"/>
    </font>
    <font>
      <b/>
      <sz val="12"/>
      <color rgb="FF3366FF"/>
      <name val="Calibri"/>
      <family val="2"/>
      <scheme val="minor"/>
    </font>
    <font>
      <sz val="20"/>
      <color rgb="FF00008B"/>
      <name val="Times"/>
      <family val="1"/>
    </font>
    <font>
      <sz val="12"/>
      <color rgb="FF0000FF"/>
      <name val="Calibri"/>
      <family val="2"/>
      <scheme val="minor"/>
    </font>
    <font>
      <sz val="12"/>
      <color rgb="FF008000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rgb="FFFF0000"/>
      <name val="Arial"/>
      <family val="2"/>
    </font>
    <font>
      <b/>
      <u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11" fillId="0" borderId="4" xfId="0" applyFont="1" applyBorder="1"/>
    <xf numFmtId="0" fontId="11" fillId="0" borderId="5" xfId="0" applyFont="1" applyBorder="1" applyAlignment="1">
      <alignment horizontal="right"/>
    </xf>
    <xf numFmtId="0" fontId="0" fillId="0" borderId="5" xfId="0" applyBorder="1"/>
    <xf numFmtId="0" fontId="11" fillId="0" borderId="5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3" fillId="0" borderId="0" xfId="0" applyFont="1"/>
    <xf numFmtId="0" fontId="14" fillId="2" borderId="0" xfId="0" applyFont="1" applyFill="1"/>
    <xf numFmtId="0" fontId="15" fillId="2" borderId="0" xfId="0" applyFont="1" applyFill="1"/>
    <xf numFmtId="0" fontId="14" fillId="3" borderId="0" xfId="0" applyFont="1" applyFill="1"/>
    <xf numFmtId="0" fontId="14" fillId="4" borderId="0" xfId="0" applyFont="1" applyFill="1"/>
    <xf numFmtId="0" fontId="0" fillId="0" borderId="0" xfId="0" applyAlignment="1">
      <alignment horizontal="center"/>
    </xf>
    <xf numFmtId="0" fontId="0" fillId="0" borderId="0" xfId="0" applyFill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1" fillId="0" borderId="0" xfId="0" applyFont="1" applyFill="1"/>
    <xf numFmtId="1" fontId="1" fillId="0" borderId="0" xfId="0" applyNumberFormat="1" applyFont="1"/>
    <xf numFmtId="164" fontId="1" fillId="0" borderId="0" xfId="0" applyNumberFormat="1" applyFont="1"/>
    <xf numFmtId="2" fontId="1" fillId="0" borderId="0" xfId="0" applyNumberFormat="1" applyFont="1"/>
    <xf numFmtId="0" fontId="17" fillId="0" borderId="0" xfId="0" applyFont="1"/>
    <xf numFmtId="0" fontId="0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0" xfId="0" applyFont="1" applyBorder="1"/>
    <xf numFmtId="0" fontId="0" fillId="0" borderId="10" xfId="0" applyFont="1" applyBorder="1"/>
    <xf numFmtId="0" fontId="0" fillId="0" borderId="11" xfId="0" applyBorder="1"/>
    <xf numFmtId="0" fontId="1" fillId="0" borderId="12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2" xfId="0" applyBorder="1"/>
    <xf numFmtId="0" fontId="0" fillId="0" borderId="13" xfId="0" applyBorder="1"/>
    <xf numFmtId="0" fontId="0" fillId="0" borderId="0" xfId="0" applyFill="1" applyAlignment="1">
      <alignment horizontal="right"/>
    </xf>
    <xf numFmtId="1" fontId="18" fillId="0" borderId="0" xfId="0" applyNumberFormat="1" applyFont="1"/>
    <xf numFmtId="0" fontId="18" fillId="0" borderId="0" xfId="0" applyFont="1" applyFill="1"/>
    <xf numFmtId="0" fontId="1" fillId="0" borderId="0" xfId="0" applyFont="1" applyFill="1" applyAlignment="1">
      <alignment horizontal="center"/>
    </xf>
    <xf numFmtId="0" fontId="16" fillId="0" borderId="0" xfId="0" applyFont="1" applyFill="1"/>
    <xf numFmtId="2" fontId="0" fillId="0" borderId="0" xfId="0" applyNumberFormat="1" applyFont="1"/>
    <xf numFmtId="0" fontId="0" fillId="0" borderId="0" xfId="0" applyFont="1" applyFill="1"/>
    <xf numFmtId="0" fontId="0" fillId="5" borderId="0" xfId="0" applyFill="1"/>
    <xf numFmtId="1" fontId="0" fillId="5" borderId="0" xfId="0" applyNumberForma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[1]Sheet1!$H$3:$H$4</c:f>
                <c:numCache>
                  <c:formatCode>General</c:formatCode>
                  <c:ptCount val="2"/>
                  <c:pt idx="0">
                    <c:v>7.4197567052616153E-2</c:v>
                  </c:pt>
                  <c:pt idx="1">
                    <c:v>6.8811373296204029E-2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val>
            <c:numRef>
              <c:f>[1]Sheet1!$G$3:$G$4</c:f>
              <c:numCache>
                <c:formatCode>General</c:formatCode>
                <c:ptCount val="2"/>
                <c:pt idx="0">
                  <c:v>1</c:v>
                </c:pt>
                <c:pt idx="1">
                  <c:v>0.48277883628902241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5E-B14B-8D06-C197C564AC5D}"/>
            </c:ext>
          </c:extLst>
        </c:ser>
        <c:ser>
          <c:idx val="1"/>
          <c:order val="1"/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[1]Sheet1!$H$5:$H$6</c:f>
                <c:numCache>
                  <c:formatCode>General</c:formatCode>
                  <c:ptCount val="2"/>
                  <c:pt idx="0">
                    <c:v>0.30514436464898143</c:v>
                  </c:pt>
                  <c:pt idx="1">
                    <c:v>6.254580096731642E-2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val>
            <c:numRef>
              <c:f>[1]Sheet1!$G$5:$G$6</c:f>
              <c:numCache>
                <c:formatCode>General</c:formatCode>
                <c:ptCount val="2"/>
                <c:pt idx="0">
                  <c:v>2.8125091601934633</c:v>
                </c:pt>
                <c:pt idx="1">
                  <c:v>2.230030778250037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5E-B14B-8D06-C197C564A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28720272"/>
        <c:axId val="-1928718224"/>
      </c:barChart>
      <c:catAx>
        <c:axId val="-192872027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928718224"/>
        <c:crosses val="autoZero"/>
        <c:auto val="1"/>
        <c:lblAlgn val="ctr"/>
        <c:lblOffset val="100"/>
        <c:noMultiLvlLbl val="0"/>
      </c:catAx>
      <c:valAx>
        <c:axId val="-1928718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Helvetica"/>
              </a:defRPr>
            </a:pPr>
            <a:endParaRPr lang="en-US"/>
          </a:p>
        </c:txPr>
        <c:crossAx val="-1928720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[1]Sheet1!$H$8:$H$9</c:f>
                <c:numCache>
                  <c:formatCode>General</c:formatCode>
                  <c:ptCount val="2"/>
                  <c:pt idx="0">
                    <c:v>8.5967917769817784E-2</c:v>
                  </c:pt>
                  <c:pt idx="1">
                    <c:v>3.5430618283756425E-2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val>
            <c:numRef>
              <c:f>[1]Sheet1!$G$8:$G$9</c:f>
              <c:numCache>
                <c:formatCode>General</c:formatCode>
                <c:ptCount val="2"/>
                <c:pt idx="0">
                  <c:v>1</c:v>
                </c:pt>
                <c:pt idx="1">
                  <c:v>0.29014172247313502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5-1E45-BD40-D6DF73E1C440}"/>
            </c:ext>
          </c:extLst>
        </c:ser>
        <c:ser>
          <c:idx val="1"/>
          <c:order val="1"/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[1]Sheet1!$H$10:$H$11</c:f>
                <c:numCache>
                  <c:formatCode>General</c:formatCode>
                  <c:ptCount val="2"/>
                  <c:pt idx="0">
                    <c:v>0.509110730415823</c:v>
                  </c:pt>
                  <c:pt idx="1">
                    <c:v>0.2539324092820433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val>
            <c:numRef>
              <c:f>[1]Sheet1!$G$10:$G$11</c:f>
              <c:numCache>
                <c:formatCode>General</c:formatCode>
                <c:ptCount val="2"/>
                <c:pt idx="0">
                  <c:v>6.0788039246223331</c:v>
                </c:pt>
                <c:pt idx="1">
                  <c:v>2.4061672636660956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5-1E45-BD40-D6DF73E1C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891622096"/>
        <c:axId val="-1891619776"/>
      </c:barChart>
      <c:catAx>
        <c:axId val="-189162209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-1891619776"/>
        <c:crosses val="autoZero"/>
        <c:auto val="1"/>
        <c:lblAlgn val="ctr"/>
        <c:lblOffset val="100"/>
        <c:noMultiLvlLbl val="0"/>
      </c:catAx>
      <c:valAx>
        <c:axId val="-1891619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Helvetica"/>
              </a:defRPr>
            </a:pPr>
            <a:endParaRPr lang="en-US"/>
          </a:p>
        </c:txPr>
        <c:crossAx val="-1891622096"/>
        <c:crosses val="autoZero"/>
        <c:crossBetween val="between"/>
        <c:majorUnit val="0.5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A6A-BE4D-A851-8D140CEB183D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A6A-BE4D-A851-8D140CEB183D}"/>
              </c:ext>
            </c:extLst>
          </c:dPt>
          <c:errBars>
            <c:errBarType val="plus"/>
            <c:errValType val="cust"/>
            <c:noEndCap val="0"/>
            <c:plus>
              <c:numRef>
                <c:f>[1]Sheet1!$C$45:$C$47</c:f>
                <c:numCache>
                  <c:formatCode>General</c:formatCode>
                  <c:ptCount val="3"/>
                  <c:pt idx="0">
                    <c:v>0.13084000000000001</c:v>
                  </c:pt>
                  <c:pt idx="1">
                    <c:v>0.39861000000000002</c:v>
                  </c:pt>
                  <c:pt idx="2">
                    <c:v>0.29854999999999998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[1]Sheet1!$B$45:$B$47</c:f>
              <c:numCache>
                <c:formatCode>General</c:formatCode>
                <c:ptCount val="3"/>
                <c:pt idx="0">
                  <c:v>1</c:v>
                </c:pt>
                <c:pt idx="1">
                  <c:v>2.0891000000000002</c:v>
                </c:pt>
                <c:pt idx="2">
                  <c:v>2.92523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6A-BE4D-A851-8D140CEB1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74005408"/>
        <c:axId val="-1974003088"/>
      </c:barChart>
      <c:catAx>
        <c:axId val="-19740054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4003088"/>
        <c:crosses val="autoZero"/>
        <c:auto val="1"/>
        <c:lblAlgn val="ctr"/>
        <c:lblOffset val="100"/>
        <c:noMultiLvlLbl val="0"/>
      </c:catAx>
      <c:valAx>
        <c:axId val="-1974003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Helvetica" charset="0"/>
                <a:ea typeface="Helvetica" charset="0"/>
                <a:cs typeface="Helvetica" charset="0"/>
              </a:defRPr>
            </a:pPr>
            <a:endParaRPr lang="en-US"/>
          </a:p>
        </c:txPr>
        <c:crossAx val="-1974005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33D-D145-B3B9-E8D1544DFA7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33D-D145-B3B9-E8D1544DFA7A}"/>
              </c:ext>
            </c:extLst>
          </c:dPt>
          <c:errBars>
            <c:errBarType val="plus"/>
            <c:errValType val="cust"/>
            <c:noEndCap val="0"/>
            <c:plus>
              <c:numRef>
                <c:f>[1]Sheet1!$C$52:$C$54</c:f>
                <c:numCache>
                  <c:formatCode>General</c:formatCode>
                  <c:ptCount val="3"/>
                  <c:pt idx="0">
                    <c:v>0.23588000000000001</c:v>
                  </c:pt>
                  <c:pt idx="1">
                    <c:v>0.11394</c:v>
                  </c:pt>
                  <c:pt idx="2">
                    <c:v>6.2509999999999996E-2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[1]Sheet1!$B$52:$B$54</c:f>
              <c:numCache>
                <c:formatCode>General</c:formatCode>
                <c:ptCount val="3"/>
                <c:pt idx="0">
                  <c:v>1</c:v>
                </c:pt>
                <c:pt idx="1">
                  <c:v>0.71513000000000004</c:v>
                </c:pt>
                <c:pt idx="2">
                  <c:v>0.75488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3D-D145-B3B9-E8D1544DF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24360864"/>
        <c:axId val="-1924358544"/>
      </c:barChart>
      <c:catAx>
        <c:axId val="-1924360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24358544"/>
        <c:crosses val="autoZero"/>
        <c:auto val="1"/>
        <c:lblAlgn val="ctr"/>
        <c:lblOffset val="100"/>
        <c:noMultiLvlLbl val="0"/>
      </c:catAx>
      <c:valAx>
        <c:axId val="-1924358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Helvetica" charset="0"/>
                <a:ea typeface="Helvetica" charset="0"/>
                <a:cs typeface="Helvetica" charset="0"/>
              </a:defRPr>
            </a:pPr>
            <a:endParaRPr lang="en-US"/>
          </a:p>
        </c:txPr>
        <c:crossAx val="-1924360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16</xdr:row>
      <xdr:rowOff>50800</xdr:rowOff>
    </xdr:from>
    <xdr:to>
      <xdr:col>4</xdr:col>
      <xdr:colOff>234950</xdr:colOff>
      <xdr:row>41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4BCC23-5187-A74D-87CD-932905C2BA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393700</xdr:colOff>
      <xdr:row>16</xdr:row>
      <xdr:rowOff>63500</xdr:rowOff>
    </xdr:from>
    <xdr:to>
      <xdr:col>8</xdr:col>
      <xdr:colOff>342900</xdr:colOff>
      <xdr:row>41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1CC8B0-DE92-A342-A668-E3AB2B5424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311150</xdr:colOff>
      <xdr:row>44</xdr:row>
      <xdr:rowOff>25400</xdr:rowOff>
    </xdr:from>
    <xdr:to>
      <xdr:col>9</xdr:col>
      <xdr:colOff>329707</xdr:colOff>
      <xdr:row>56</xdr:row>
      <xdr:rowOff>112240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8CB45FA-6B8B-6145-9CC8-FFB2B933BE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381000</xdr:colOff>
      <xdr:row>44</xdr:row>
      <xdr:rowOff>46656</xdr:rowOff>
    </xdr:from>
    <xdr:to>
      <xdr:col>12</xdr:col>
      <xdr:colOff>404440</xdr:colOff>
      <xdr:row>56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1DADBEB-E4EB-5540-B399-213D4FFDE8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_RpS28a%20project%20-Oct2019/RIBO%20profiling%20of%20other%20genetic%20background/RIBO%20different%20genetic%20strai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demonti/Desktop/RpS28a%20project%20-Jan2018/RIBO%20profiling%20of%20other%20genetic%20background/RIBO%20different%20genetic%20stra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G3">
            <v>1</v>
          </cell>
          <cell r="H3">
            <v>7.4197567052616153E-2</v>
          </cell>
        </row>
        <row r="4">
          <cell r="G4">
            <v>0.48277883628902241</v>
          </cell>
          <cell r="H4">
            <v>6.8811373296204029E-2</v>
          </cell>
        </row>
        <row r="5">
          <cell r="G5">
            <v>2.8125091601934633</v>
          </cell>
          <cell r="H5">
            <v>0.30514436464898143</v>
          </cell>
        </row>
        <row r="6">
          <cell r="G6">
            <v>2.230030778250037</v>
          </cell>
          <cell r="H6">
            <v>6.254580096731642E-2</v>
          </cell>
        </row>
        <row r="8">
          <cell r="G8">
            <v>1</v>
          </cell>
          <cell r="H8">
            <v>8.5967917769817784E-2</v>
          </cell>
        </row>
        <row r="9">
          <cell r="G9">
            <v>0.29014172247313502</v>
          </cell>
          <cell r="H9">
            <v>3.5430618283756425E-2</v>
          </cell>
        </row>
        <row r="10">
          <cell r="G10">
            <v>6.0788039246223331</v>
          </cell>
          <cell r="H10">
            <v>0.509110730415823</v>
          </cell>
        </row>
        <row r="11">
          <cell r="G11">
            <v>2.4061672636660956</v>
          </cell>
          <cell r="H11">
            <v>0.2539324092820433</v>
          </cell>
        </row>
        <row r="45">
          <cell r="B45">
            <v>1</v>
          </cell>
          <cell r="C45">
            <v>0.13084000000000001</v>
          </cell>
        </row>
        <row r="46">
          <cell r="B46">
            <v>2.0891000000000002</v>
          </cell>
          <cell r="C46">
            <v>0.39861000000000002</v>
          </cell>
        </row>
        <row r="47">
          <cell r="B47">
            <v>2.92523</v>
          </cell>
          <cell r="C47">
            <v>0.29854999999999998</v>
          </cell>
        </row>
        <row r="52">
          <cell r="B52">
            <v>1</v>
          </cell>
          <cell r="C52">
            <v>0.23588000000000001</v>
          </cell>
        </row>
        <row r="53">
          <cell r="B53">
            <v>0.71513000000000004</v>
          </cell>
          <cell r="C53">
            <v>0.11394</v>
          </cell>
        </row>
        <row r="54">
          <cell r="B54">
            <v>0.75488</v>
          </cell>
          <cell r="C54">
            <v>6.2509999999999996E-2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G3">
            <v>1</v>
          </cell>
        </row>
        <row r="4">
          <cell r="G4">
            <v>0.48277883628902241</v>
          </cell>
        </row>
        <row r="5">
          <cell r="G5">
            <v>2.8125091601934633</v>
          </cell>
        </row>
        <row r="6">
          <cell r="G6">
            <v>2.230030778250037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88B52-E43B-E748-9C13-6D1EFC18771D}">
  <dimension ref="A1:FO50"/>
  <sheetViews>
    <sheetView tabSelected="1" workbookViewId="0">
      <selection activeCell="D1" sqref="D1"/>
    </sheetView>
  </sheetViews>
  <sheetFormatPr baseColWidth="10" defaultRowHeight="16" x14ac:dyDescent="0.2"/>
  <cols>
    <col min="1" max="1" width="13.5" customWidth="1"/>
    <col min="2" max="2" width="33.83203125" style="5" customWidth="1"/>
  </cols>
  <sheetData>
    <row r="1" spans="1:96" ht="21" x14ac:dyDescent="0.25">
      <c r="A1" s="30" t="s">
        <v>175</v>
      </c>
    </row>
    <row r="3" spans="1:96" s="4" customFormat="1" ht="21" x14ac:dyDescent="0.25"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4" t="s">
        <v>24</v>
      </c>
      <c r="X3" s="4" t="s">
        <v>25</v>
      </c>
      <c r="Y3" s="4" t="s">
        <v>26</v>
      </c>
      <c r="Z3" s="4" t="s">
        <v>27</v>
      </c>
      <c r="AA3" s="4" t="s">
        <v>28</v>
      </c>
      <c r="AB3" s="4" t="s">
        <v>29</v>
      </c>
      <c r="AC3" s="4" t="s">
        <v>30</v>
      </c>
      <c r="AD3" s="4" t="s">
        <v>31</v>
      </c>
      <c r="AE3" s="4" t="s">
        <v>32</v>
      </c>
      <c r="AF3" s="4" t="s">
        <v>33</v>
      </c>
      <c r="AG3" s="4" t="s">
        <v>34</v>
      </c>
      <c r="AH3" s="4" t="s">
        <v>35</v>
      </c>
      <c r="AI3" s="4" t="s">
        <v>36</v>
      </c>
      <c r="AJ3" s="4" t="s">
        <v>37</v>
      </c>
      <c r="AK3" s="4" t="s">
        <v>38</v>
      </c>
      <c r="AL3" s="4" t="s">
        <v>39</v>
      </c>
      <c r="AM3" s="4" t="s">
        <v>40</v>
      </c>
      <c r="AN3" s="4" t="s">
        <v>41</v>
      </c>
      <c r="AO3" s="4" t="s">
        <v>42</v>
      </c>
      <c r="AQ3" s="4" t="s">
        <v>43</v>
      </c>
      <c r="AR3" s="4" t="s">
        <v>44</v>
      </c>
      <c r="AS3" s="4" t="s">
        <v>45</v>
      </c>
      <c r="AT3" s="4" t="s">
        <v>46</v>
      </c>
      <c r="AU3" s="4" t="s">
        <v>47</v>
      </c>
      <c r="AV3" s="4" t="s">
        <v>48</v>
      </c>
      <c r="AW3" s="4" t="s">
        <v>49</v>
      </c>
      <c r="AX3" s="4" t="s">
        <v>50</v>
      </c>
      <c r="AY3" s="4" t="s">
        <v>51</v>
      </c>
      <c r="AZ3" s="4" t="s">
        <v>52</v>
      </c>
      <c r="BA3" s="4" t="s">
        <v>53</v>
      </c>
      <c r="BB3" s="4" t="s">
        <v>54</v>
      </c>
      <c r="BC3" s="4" t="s">
        <v>55</v>
      </c>
      <c r="BD3" s="4" t="s">
        <v>56</v>
      </c>
      <c r="BE3" s="4" t="s">
        <v>57</v>
      </c>
      <c r="BF3" s="4" t="s">
        <v>58</v>
      </c>
      <c r="BG3" s="4" t="s">
        <v>59</v>
      </c>
      <c r="BH3" s="4" t="s">
        <v>60</v>
      </c>
      <c r="BI3" s="4" t="s">
        <v>61</v>
      </c>
      <c r="BJ3" s="4" t="s">
        <v>62</v>
      </c>
      <c r="BK3" s="4" t="s">
        <v>63</v>
      </c>
      <c r="BL3" s="4" t="s">
        <v>64</v>
      </c>
      <c r="BM3" s="4" t="s">
        <v>65</v>
      </c>
      <c r="BN3" s="4" t="s">
        <v>66</v>
      </c>
      <c r="BO3" s="4" t="s">
        <v>67</v>
      </c>
      <c r="BP3" s="4" t="s">
        <v>68</v>
      </c>
      <c r="BQ3" s="4" t="s">
        <v>69</v>
      </c>
      <c r="BR3" s="4" t="s">
        <v>70</v>
      </c>
      <c r="BS3" s="4" t="s">
        <v>71</v>
      </c>
      <c r="BT3" s="4" t="s">
        <v>72</v>
      </c>
      <c r="BU3" s="4" t="s">
        <v>73</v>
      </c>
      <c r="BV3" s="4" t="s">
        <v>74</v>
      </c>
      <c r="BW3" s="4" t="s">
        <v>75</v>
      </c>
      <c r="BX3" s="4" t="s">
        <v>76</v>
      </c>
      <c r="BY3" s="4" t="s">
        <v>77</v>
      </c>
      <c r="BZ3" s="4" t="s">
        <v>78</v>
      </c>
      <c r="CA3" s="4" t="s">
        <v>79</v>
      </c>
      <c r="CB3" s="4" t="s">
        <v>80</v>
      </c>
      <c r="CC3" s="4" t="s">
        <v>81</v>
      </c>
      <c r="CD3" s="4" t="s">
        <v>82</v>
      </c>
      <c r="CE3" s="4" t="s">
        <v>83</v>
      </c>
      <c r="CF3" s="4" t="s">
        <v>84</v>
      </c>
      <c r="CG3" s="4" t="s">
        <v>85</v>
      </c>
      <c r="CH3" s="4" t="s">
        <v>86</v>
      </c>
      <c r="CI3" s="4" t="s">
        <v>87</v>
      </c>
      <c r="CJ3" s="4" t="s">
        <v>88</v>
      </c>
      <c r="CK3" s="4" t="s">
        <v>89</v>
      </c>
      <c r="CL3" s="4" t="s">
        <v>90</v>
      </c>
      <c r="CM3" s="4" t="s">
        <v>91</v>
      </c>
      <c r="CN3" s="4" t="s">
        <v>92</v>
      </c>
      <c r="CO3" s="4" t="s">
        <v>93</v>
      </c>
      <c r="CP3" s="4" t="s">
        <v>94</v>
      </c>
      <c r="CQ3" s="4" t="s">
        <v>95</v>
      </c>
      <c r="CR3" s="4" t="s">
        <v>96</v>
      </c>
    </row>
    <row r="4" spans="1:96" x14ac:dyDescent="0.2">
      <c r="B4" s="5" t="s">
        <v>97</v>
      </c>
      <c r="C4">
        <v>2988</v>
      </c>
      <c r="D4">
        <v>998</v>
      </c>
      <c r="E4">
        <v>1910</v>
      </c>
      <c r="F4">
        <v>315</v>
      </c>
      <c r="G4">
        <v>533</v>
      </c>
      <c r="H4">
        <v>729</v>
      </c>
      <c r="I4">
        <v>71</v>
      </c>
      <c r="J4">
        <v>1329</v>
      </c>
      <c r="K4">
        <v>2023</v>
      </c>
      <c r="L4">
        <v>819</v>
      </c>
      <c r="M4">
        <v>1046</v>
      </c>
      <c r="N4">
        <v>39</v>
      </c>
      <c r="O4">
        <v>744</v>
      </c>
      <c r="P4">
        <v>357</v>
      </c>
      <c r="Q4">
        <v>984</v>
      </c>
      <c r="R4">
        <v>975</v>
      </c>
      <c r="S4">
        <v>1160</v>
      </c>
      <c r="T4">
        <v>550</v>
      </c>
      <c r="U4">
        <v>2842</v>
      </c>
      <c r="V4">
        <v>525</v>
      </c>
      <c r="W4">
        <v>99</v>
      </c>
      <c r="X4">
        <v>630</v>
      </c>
      <c r="Y4">
        <v>1441</v>
      </c>
      <c r="Z4">
        <v>601</v>
      </c>
      <c r="AA4">
        <v>843</v>
      </c>
      <c r="AB4">
        <v>60</v>
      </c>
      <c r="AC4">
        <v>2441</v>
      </c>
      <c r="AD4">
        <v>758</v>
      </c>
      <c r="AE4">
        <v>548</v>
      </c>
      <c r="AF4">
        <v>1657</v>
      </c>
      <c r="AG4">
        <v>882</v>
      </c>
      <c r="AH4">
        <v>584</v>
      </c>
      <c r="AI4">
        <v>1112</v>
      </c>
      <c r="AJ4">
        <v>2027</v>
      </c>
      <c r="AK4">
        <v>9</v>
      </c>
      <c r="AL4">
        <v>3</v>
      </c>
      <c r="AM4">
        <v>306</v>
      </c>
      <c r="AN4">
        <v>620</v>
      </c>
      <c r="AO4">
        <v>1047</v>
      </c>
      <c r="AQ4">
        <v>1135</v>
      </c>
      <c r="AR4">
        <v>38</v>
      </c>
      <c r="AS4">
        <v>1413</v>
      </c>
      <c r="AT4">
        <v>1453</v>
      </c>
      <c r="AU4">
        <v>1074</v>
      </c>
      <c r="AV4">
        <v>1927</v>
      </c>
      <c r="AW4">
        <v>178</v>
      </c>
      <c r="AX4">
        <v>2390</v>
      </c>
      <c r="AY4">
        <v>452</v>
      </c>
      <c r="AZ4">
        <v>77</v>
      </c>
      <c r="BA4">
        <v>1553</v>
      </c>
      <c r="BB4">
        <v>1153</v>
      </c>
      <c r="BC4">
        <v>798</v>
      </c>
      <c r="BD4">
        <v>204</v>
      </c>
      <c r="BE4">
        <v>18</v>
      </c>
      <c r="BF4">
        <v>751</v>
      </c>
      <c r="BG4">
        <v>818</v>
      </c>
      <c r="BH4">
        <v>656</v>
      </c>
      <c r="BI4">
        <v>498</v>
      </c>
      <c r="BJ4">
        <v>874</v>
      </c>
      <c r="BK4">
        <v>1650</v>
      </c>
      <c r="BL4">
        <v>328</v>
      </c>
      <c r="BM4">
        <v>649</v>
      </c>
      <c r="BN4">
        <v>1563</v>
      </c>
      <c r="BO4">
        <v>1860</v>
      </c>
      <c r="BP4">
        <v>851</v>
      </c>
      <c r="BQ4">
        <v>1460</v>
      </c>
      <c r="BR4">
        <v>639</v>
      </c>
      <c r="BS4">
        <v>49</v>
      </c>
      <c r="BT4">
        <v>1295</v>
      </c>
      <c r="BU4">
        <v>6151</v>
      </c>
      <c r="BV4">
        <v>876</v>
      </c>
      <c r="BW4">
        <v>119</v>
      </c>
      <c r="BX4">
        <v>2005</v>
      </c>
      <c r="BY4">
        <v>1903</v>
      </c>
      <c r="BZ4">
        <v>1356</v>
      </c>
      <c r="CA4">
        <v>1340</v>
      </c>
      <c r="CB4">
        <v>647</v>
      </c>
      <c r="CC4">
        <v>638</v>
      </c>
      <c r="CD4">
        <v>1491</v>
      </c>
      <c r="CE4">
        <v>1100</v>
      </c>
      <c r="CF4">
        <v>291</v>
      </c>
      <c r="CG4">
        <v>834</v>
      </c>
      <c r="CH4">
        <v>525</v>
      </c>
      <c r="CI4">
        <v>883</v>
      </c>
      <c r="CJ4">
        <v>1351</v>
      </c>
      <c r="CK4">
        <v>322</v>
      </c>
      <c r="CL4">
        <v>394</v>
      </c>
      <c r="CM4">
        <v>443</v>
      </c>
      <c r="CN4">
        <v>54</v>
      </c>
      <c r="CO4">
        <v>226</v>
      </c>
      <c r="CP4">
        <v>529</v>
      </c>
      <c r="CQ4">
        <v>2190</v>
      </c>
      <c r="CR4">
        <v>5713</v>
      </c>
    </row>
    <row r="5" spans="1:96" x14ac:dyDescent="0.2">
      <c r="B5" s="5" t="s">
        <v>98</v>
      </c>
      <c r="C5">
        <v>1304</v>
      </c>
      <c r="D5">
        <v>498</v>
      </c>
      <c r="E5">
        <v>1513</v>
      </c>
      <c r="F5">
        <v>306</v>
      </c>
      <c r="G5">
        <v>255</v>
      </c>
      <c r="H5">
        <v>395</v>
      </c>
      <c r="I5">
        <v>7</v>
      </c>
      <c r="J5">
        <v>985</v>
      </c>
      <c r="K5">
        <v>1188</v>
      </c>
      <c r="L5">
        <v>673</v>
      </c>
      <c r="M5">
        <v>528</v>
      </c>
      <c r="N5">
        <v>0</v>
      </c>
      <c r="O5">
        <v>393</v>
      </c>
      <c r="P5">
        <v>283</v>
      </c>
      <c r="Q5">
        <v>557</v>
      </c>
      <c r="R5">
        <v>629</v>
      </c>
      <c r="S5">
        <v>909</v>
      </c>
      <c r="T5">
        <v>299</v>
      </c>
      <c r="U5">
        <v>2102</v>
      </c>
      <c r="V5">
        <v>450</v>
      </c>
      <c r="W5">
        <v>60</v>
      </c>
      <c r="X5">
        <v>354</v>
      </c>
      <c r="Y5">
        <v>873</v>
      </c>
      <c r="Z5">
        <v>417</v>
      </c>
      <c r="AA5">
        <v>366</v>
      </c>
      <c r="AB5">
        <v>4</v>
      </c>
      <c r="AC5">
        <v>1659</v>
      </c>
      <c r="AD5">
        <v>378</v>
      </c>
      <c r="AE5">
        <v>335</v>
      </c>
      <c r="AF5">
        <v>835</v>
      </c>
      <c r="AG5">
        <v>968</v>
      </c>
      <c r="AH5">
        <v>345</v>
      </c>
      <c r="AI5">
        <v>863</v>
      </c>
      <c r="AJ5">
        <v>1598</v>
      </c>
      <c r="AK5">
        <v>0</v>
      </c>
      <c r="AL5">
        <v>0</v>
      </c>
      <c r="AM5">
        <v>255</v>
      </c>
      <c r="AN5">
        <v>546</v>
      </c>
      <c r="AO5">
        <v>581</v>
      </c>
      <c r="AQ5">
        <v>574</v>
      </c>
      <c r="AR5">
        <v>50</v>
      </c>
      <c r="AS5">
        <v>1052</v>
      </c>
      <c r="AT5">
        <v>835</v>
      </c>
      <c r="AU5">
        <v>699</v>
      </c>
      <c r="AV5">
        <v>939</v>
      </c>
      <c r="AW5">
        <v>163</v>
      </c>
      <c r="AX5">
        <v>1285</v>
      </c>
      <c r="AY5">
        <v>265</v>
      </c>
      <c r="AZ5">
        <v>54</v>
      </c>
      <c r="BA5">
        <v>1025</v>
      </c>
      <c r="BB5">
        <v>571</v>
      </c>
      <c r="BC5">
        <v>537</v>
      </c>
      <c r="BD5">
        <v>163</v>
      </c>
      <c r="BE5">
        <v>0</v>
      </c>
      <c r="BF5">
        <v>723</v>
      </c>
      <c r="BG5">
        <v>434</v>
      </c>
      <c r="BH5">
        <v>343</v>
      </c>
      <c r="BI5">
        <v>268</v>
      </c>
      <c r="BJ5">
        <v>497</v>
      </c>
      <c r="BK5">
        <v>989</v>
      </c>
      <c r="BL5">
        <v>297</v>
      </c>
      <c r="BM5">
        <v>344</v>
      </c>
      <c r="BN5">
        <v>635</v>
      </c>
      <c r="BO5">
        <v>937</v>
      </c>
      <c r="BP5">
        <v>607</v>
      </c>
      <c r="BQ5">
        <v>2180</v>
      </c>
      <c r="BR5">
        <v>363</v>
      </c>
      <c r="BS5">
        <v>0</v>
      </c>
      <c r="BT5">
        <v>790</v>
      </c>
      <c r="BU5">
        <v>4322</v>
      </c>
      <c r="BV5">
        <v>532</v>
      </c>
      <c r="BW5">
        <v>61</v>
      </c>
      <c r="BX5">
        <v>1299</v>
      </c>
      <c r="BY5">
        <v>1296</v>
      </c>
      <c r="BZ5">
        <v>709</v>
      </c>
      <c r="CA5">
        <v>861</v>
      </c>
      <c r="CB5">
        <v>442</v>
      </c>
      <c r="CC5">
        <v>386</v>
      </c>
      <c r="CD5">
        <v>1192</v>
      </c>
      <c r="CE5">
        <v>641</v>
      </c>
      <c r="CF5">
        <v>180</v>
      </c>
      <c r="CG5">
        <v>416</v>
      </c>
      <c r="CH5">
        <v>423</v>
      </c>
      <c r="CI5">
        <v>546</v>
      </c>
      <c r="CJ5">
        <v>1238</v>
      </c>
      <c r="CK5">
        <v>374</v>
      </c>
      <c r="CL5">
        <v>258</v>
      </c>
      <c r="CM5">
        <v>280</v>
      </c>
      <c r="CN5">
        <v>0</v>
      </c>
      <c r="CO5">
        <v>173</v>
      </c>
      <c r="CP5">
        <v>517</v>
      </c>
      <c r="CQ5">
        <v>1951</v>
      </c>
      <c r="CR5">
        <v>5895</v>
      </c>
    </row>
    <row r="6" spans="1:96" x14ac:dyDescent="0.2">
      <c r="B6" s="5" t="s">
        <v>99</v>
      </c>
      <c r="C6">
        <v>471</v>
      </c>
      <c r="D6">
        <v>211</v>
      </c>
      <c r="E6">
        <v>703</v>
      </c>
      <c r="F6">
        <v>201</v>
      </c>
      <c r="G6">
        <v>141</v>
      </c>
      <c r="H6">
        <v>220</v>
      </c>
      <c r="I6">
        <v>1</v>
      </c>
      <c r="J6">
        <v>455</v>
      </c>
      <c r="K6">
        <v>507</v>
      </c>
      <c r="L6">
        <v>300</v>
      </c>
      <c r="M6">
        <v>268</v>
      </c>
      <c r="N6">
        <v>0</v>
      </c>
      <c r="O6">
        <v>141</v>
      </c>
      <c r="P6">
        <v>151</v>
      </c>
      <c r="Q6">
        <v>358</v>
      </c>
      <c r="R6">
        <v>305</v>
      </c>
      <c r="S6">
        <v>537</v>
      </c>
      <c r="T6">
        <v>173</v>
      </c>
      <c r="U6">
        <v>986</v>
      </c>
      <c r="V6">
        <v>274</v>
      </c>
      <c r="W6">
        <v>24</v>
      </c>
      <c r="X6">
        <v>166</v>
      </c>
      <c r="Y6">
        <v>483</v>
      </c>
      <c r="Z6">
        <v>179</v>
      </c>
      <c r="AA6">
        <v>139</v>
      </c>
      <c r="AB6">
        <v>0</v>
      </c>
      <c r="AC6">
        <v>668</v>
      </c>
      <c r="AD6">
        <v>179</v>
      </c>
      <c r="AE6">
        <v>160</v>
      </c>
      <c r="AF6">
        <v>385</v>
      </c>
      <c r="AG6">
        <v>545</v>
      </c>
      <c r="AH6">
        <v>149</v>
      </c>
      <c r="AI6">
        <v>448</v>
      </c>
      <c r="AJ6">
        <v>924</v>
      </c>
      <c r="AK6">
        <v>0</v>
      </c>
      <c r="AL6">
        <v>0</v>
      </c>
      <c r="AM6">
        <v>153</v>
      </c>
      <c r="AN6">
        <v>354</v>
      </c>
      <c r="AO6">
        <v>320</v>
      </c>
      <c r="AQ6">
        <v>236</v>
      </c>
      <c r="AR6">
        <v>22</v>
      </c>
      <c r="AS6">
        <v>443</v>
      </c>
      <c r="AT6">
        <v>282</v>
      </c>
      <c r="AU6">
        <v>300</v>
      </c>
      <c r="AV6">
        <v>362</v>
      </c>
      <c r="AW6">
        <v>129</v>
      </c>
      <c r="AX6">
        <v>489</v>
      </c>
      <c r="AY6">
        <v>97</v>
      </c>
      <c r="AZ6">
        <v>26</v>
      </c>
      <c r="BA6">
        <v>394</v>
      </c>
      <c r="BB6">
        <v>236</v>
      </c>
      <c r="BC6">
        <v>281</v>
      </c>
      <c r="BD6">
        <v>135</v>
      </c>
      <c r="BE6">
        <v>0</v>
      </c>
      <c r="BF6">
        <v>369</v>
      </c>
      <c r="BG6">
        <v>209</v>
      </c>
      <c r="BH6">
        <v>180</v>
      </c>
      <c r="BI6">
        <v>123</v>
      </c>
      <c r="BJ6">
        <v>271</v>
      </c>
      <c r="BK6">
        <v>406</v>
      </c>
      <c r="BL6">
        <v>253</v>
      </c>
      <c r="BM6">
        <v>179</v>
      </c>
      <c r="BN6">
        <v>267</v>
      </c>
      <c r="BO6">
        <v>385</v>
      </c>
      <c r="BP6">
        <v>242</v>
      </c>
      <c r="BQ6">
        <v>1185</v>
      </c>
      <c r="BR6">
        <v>144</v>
      </c>
      <c r="BS6">
        <v>0</v>
      </c>
      <c r="BT6">
        <v>402</v>
      </c>
      <c r="BU6">
        <v>1888</v>
      </c>
      <c r="BV6">
        <v>256</v>
      </c>
      <c r="BW6">
        <v>58</v>
      </c>
      <c r="BX6">
        <v>695</v>
      </c>
      <c r="BY6">
        <v>486</v>
      </c>
      <c r="BZ6">
        <v>331</v>
      </c>
      <c r="CA6">
        <v>464</v>
      </c>
      <c r="CB6">
        <v>209</v>
      </c>
      <c r="CC6">
        <v>145</v>
      </c>
      <c r="CD6">
        <v>490</v>
      </c>
      <c r="CE6">
        <v>254</v>
      </c>
      <c r="CF6">
        <v>79</v>
      </c>
      <c r="CG6">
        <v>208</v>
      </c>
      <c r="CH6">
        <v>212</v>
      </c>
      <c r="CI6">
        <v>202</v>
      </c>
      <c r="CJ6">
        <v>602</v>
      </c>
      <c r="CK6">
        <v>198</v>
      </c>
      <c r="CL6">
        <v>131</v>
      </c>
      <c r="CM6">
        <v>157</v>
      </c>
      <c r="CN6">
        <v>0</v>
      </c>
      <c r="CO6">
        <v>124</v>
      </c>
      <c r="CP6">
        <v>454</v>
      </c>
      <c r="CQ6">
        <v>1179</v>
      </c>
      <c r="CR6">
        <v>3637</v>
      </c>
    </row>
    <row r="7" spans="1:96" x14ac:dyDescent="0.2">
      <c r="B7" s="5" t="s">
        <v>100</v>
      </c>
      <c r="C7">
        <v>589</v>
      </c>
      <c r="D7">
        <v>190</v>
      </c>
      <c r="E7">
        <v>666</v>
      </c>
      <c r="F7">
        <v>340</v>
      </c>
      <c r="G7">
        <v>170</v>
      </c>
      <c r="H7">
        <v>211</v>
      </c>
      <c r="I7">
        <v>1</v>
      </c>
      <c r="J7">
        <v>454</v>
      </c>
      <c r="K7">
        <v>633</v>
      </c>
      <c r="L7">
        <v>335</v>
      </c>
      <c r="M7">
        <v>330</v>
      </c>
      <c r="N7">
        <v>0</v>
      </c>
      <c r="O7">
        <v>226</v>
      </c>
      <c r="P7">
        <v>154</v>
      </c>
      <c r="Q7">
        <v>281</v>
      </c>
      <c r="R7">
        <v>324</v>
      </c>
      <c r="S7">
        <v>579</v>
      </c>
      <c r="T7">
        <v>151</v>
      </c>
      <c r="U7">
        <v>1396</v>
      </c>
      <c r="V7">
        <v>394</v>
      </c>
      <c r="W7">
        <v>40</v>
      </c>
      <c r="X7">
        <v>153</v>
      </c>
      <c r="Y7">
        <v>633</v>
      </c>
      <c r="Z7">
        <v>243</v>
      </c>
      <c r="AA7">
        <v>203</v>
      </c>
      <c r="AB7">
        <v>0</v>
      </c>
      <c r="AC7">
        <v>952</v>
      </c>
      <c r="AD7">
        <v>209</v>
      </c>
      <c r="AE7">
        <v>196</v>
      </c>
      <c r="AF7">
        <v>416</v>
      </c>
      <c r="AG7">
        <v>733</v>
      </c>
      <c r="AH7">
        <v>179</v>
      </c>
      <c r="AI7">
        <v>361</v>
      </c>
      <c r="AJ7">
        <v>1282</v>
      </c>
      <c r="AK7">
        <v>0</v>
      </c>
      <c r="AL7">
        <v>0</v>
      </c>
      <c r="AM7">
        <v>158</v>
      </c>
      <c r="AN7">
        <v>568</v>
      </c>
      <c r="AO7">
        <v>374</v>
      </c>
      <c r="AQ7">
        <v>326</v>
      </c>
      <c r="AR7">
        <v>22</v>
      </c>
      <c r="AS7">
        <v>570</v>
      </c>
      <c r="AT7">
        <v>404</v>
      </c>
      <c r="AU7">
        <v>440</v>
      </c>
      <c r="AV7">
        <v>486</v>
      </c>
      <c r="AW7">
        <v>160</v>
      </c>
      <c r="AX7">
        <v>823</v>
      </c>
      <c r="AY7">
        <v>145</v>
      </c>
      <c r="AZ7">
        <v>42</v>
      </c>
      <c r="BA7">
        <v>586</v>
      </c>
      <c r="BB7">
        <v>280</v>
      </c>
      <c r="BC7">
        <v>312</v>
      </c>
      <c r="BD7">
        <v>148</v>
      </c>
      <c r="BE7">
        <v>0</v>
      </c>
      <c r="BF7">
        <v>421</v>
      </c>
      <c r="BG7">
        <v>215</v>
      </c>
      <c r="BH7">
        <v>173</v>
      </c>
      <c r="BI7">
        <v>162</v>
      </c>
      <c r="BJ7">
        <v>278</v>
      </c>
      <c r="BK7">
        <v>697</v>
      </c>
      <c r="BL7">
        <v>283</v>
      </c>
      <c r="BM7">
        <v>206</v>
      </c>
      <c r="BN7">
        <v>408</v>
      </c>
      <c r="BO7">
        <v>489</v>
      </c>
      <c r="BP7">
        <v>355</v>
      </c>
      <c r="BQ7">
        <v>1041</v>
      </c>
      <c r="BR7">
        <v>186</v>
      </c>
      <c r="BS7">
        <v>0</v>
      </c>
      <c r="BT7">
        <v>349</v>
      </c>
      <c r="BU7">
        <v>2257</v>
      </c>
      <c r="BV7">
        <v>381</v>
      </c>
      <c r="BW7">
        <v>46</v>
      </c>
      <c r="BX7">
        <v>822</v>
      </c>
      <c r="BY7">
        <v>755</v>
      </c>
      <c r="BZ7">
        <v>482</v>
      </c>
      <c r="CA7">
        <v>351</v>
      </c>
      <c r="CB7">
        <v>233</v>
      </c>
      <c r="CC7">
        <v>308</v>
      </c>
      <c r="CD7">
        <v>640</v>
      </c>
      <c r="CE7">
        <v>504</v>
      </c>
      <c r="CF7">
        <v>110</v>
      </c>
      <c r="CG7">
        <v>262</v>
      </c>
      <c r="CH7">
        <v>259</v>
      </c>
      <c r="CI7">
        <v>334</v>
      </c>
      <c r="CJ7">
        <v>729</v>
      </c>
      <c r="CK7">
        <v>216</v>
      </c>
      <c r="CL7">
        <v>150</v>
      </c>
      <c r="CM7">
        <v>190</v>
      </c>
      <c r="CN7">
        <v>0</v>
      </c>
      <c r="CO7">
        <v>132</v>
      </c>
      <c r="CP7">
        <v>323</v>
      </c>
      <c r="CQ7">
        <v>1293</v>
      </c>
      <c r="CR7">
        <v>3534</v>
      </c>
    </row>
    <row r="8" spans="1:96" x14ac:dyDescent="0.2">
      <c r="B8" s="5" t="s">
        <v>101</v>
      </c>
      <c r="C8">
        <v>997</v>
      </c>
      <c r="D8">
        <v>323</v>
      </c>
      <c r="E8">
        <v>1115</v>
      </c>
      <c r="F8">
        <v>323</v>
      </c>
      <c r="G8">
        <v>239</v>
      </c>
      <c r="H8">
        <v>282</v>
      </c>
      <c r="I8">
        <v>1</v>
      </c>
      <c r="J8">
        <v>723</v>
      </c>
      <c r="K8">
        <v>1026</v>
      </c>
      <c r="L8">
        <v>522</v>
      </c>
      <c r="M8">
        <v>529</v>
      </c>
      <c r="N8">
        <v>0</v>
      </c>
      <c r="O8">
        <v>305</v>
      </c>
      <c r="P8">
        <v>211</v>
      </c>
      <c r="Q8">
        <v>487</v>
      </c>
      <c r="R8">
        <v>519</v>
      </c>
      <c r="S8">
        <v>872</v>
      </c>
      <c r="T8">
        <v>274</v>
      </c>
      <c r="U8">
        <v>2018</v>
      </c>
      <c r="V8">
        <v>501</v>
      </c>
      <c r="W8">
        <v>46</v>
      </c>
      <c r="X8">
        <v>256</v>
      </c>
      <c r="Y8">
        <v>1016</v>
      </c>
      <c r="Z8">
        <v>383</v>
      </c>
      <c r="AA8">
        <v>268</v>
      </c>
      <c r="AB8">
        <v>0</v>
      </c>
      <c r="AC8">
        <v>1464</v>
      </c>
      <c r="AD8">
        <v>300</v>
      </c>
      <c r="AE8">
        <v>306</v>
      </c>
      <c r="AF8">
        <v>644</v>
      </c>
      <c r="AG8">
        <v>1134</v>
      </c>
      <c r="AH8">
        <v>319</v>
      </c>
      <c r="AI8">
        <v>570</v>
      </c>
      <c r="AJ8">
        <v>1825</v>
      </c>
      <c r="AK8">
        <v>0</v>
      </c>
      <c r="AL8">
        <v>0</v>
      </c>
      <c r="AM8">
        <v>208</v>
      </c>
      <c r="AN8">
        <v>810</v>
      </c>
      <c r="AO8">
        <v>582</v>
      </c>
      <c r="AQ8">
        <v>493</v>
      </c>
      <c r="AR8">
        <v>31</v>
      </c>
      <c r="AS8">
        <v>962</v>
      </c>
      <c r="AT8">
        <v>625</v>
      </c>
      <c r="AU8">
        <v>701</v>
      </c>
      <c r="AV8">
        <v>731</v>
      </c>
      <c r="AW8">
        <v>226</v>
      </c>
      <c r="AX8">
        <v>1210</v>
      </c>
      <c r="AY8">
        <v>239</v>
      </c>
      <c r="AZ8">
        <v>57</v>
      </c>
      <c r="BA8">
        <v>899</v>
      </c>
      <c r="BB8">
        <v>437</v>
      </c>
      <c r="BC8">
        <v>451</v>
      </c>
      <c r="BD8">
        <v>148</v>
      </c>
      <c r="BE8">
        <v>0</v>
      </c>
      <c r="BF8">
        <v>623</v>
      </c>
      <c r="BG8">
        <v>326</v>
      </c>
      <c r="BH8">
        <v>300</v>
      </c>
      <c r="BI8">
        <v>246</v>
      </c>
      <c r="BJ8">
        <v>418</v>
      </c>
      <c r="BK8">
        <v>1084</v>
      </c>
      <c r="BL8">
        <v>333</v>
      </c>
      <c r="BM8">
        <v>338</v>
      </c>
      <c r="BN8">
        <v>651</v>
      </c>
      <c r="BO8">
        <v>801</v>
      </c>
      <c r="BP8">
        <v>561</v>
      </c>
      <c r="BQ8">
        <v>1514</v>
      </c>
      <c r="BR8">
        <v>290</v>
      </c>
      <c r="BS8">
        <v>0</v>
      </c>
      <c r="BT8">
        <v>552</v>
      </c>
      <c r="BU8">
        <v>3643</v>
      </c>
      <c r="BV8">
        <v>560</v>
      </c>
      <c r="BW8">
        <v>92</v>
      </c>
      <c r="BX8">
        <v>1436</v>
      </c>
      <c r="BY8">
        <v>1249</v>
      </c>
      <c r="BZ8">
        <v>785</v>
      </c>
      <c r="CA8">
        <v>586</v>
      </c>
      <c r="CB8">
        <v>406</v>
      </c>
      <c r="CC8">
        <v>435</v>
      </c>
      <c r="CD8">
        <v>1073</v>
      </c>
      <c r="CE8">
        <v>808</v>
      </c>
      <c r="CF8">
        <v>110</v>
      </c>
      <c r="CG8">
        <v>395</v>
      </c>
      <c r="CH8">
        <v>438</v>
      </c>
      <c r="CI8">
        <v>514</v>
      </c>
      <c r="CJ8">
        <v>998</v>
      </c>
      <c r="CK8">
        <v>353</v>
      </c>
      <c r="CL8">
        <v>233</v>
      </c>
      <c r="CM8">
        <v>291</v>
      </c>
      <c r="CN8">
        <v>0</v>
      </c>
      <c r="CO8">
        <v>139</v>
      </c>
      <c r="CP8">
        <v>547</v>
      </c>
      <c r="CQ8">
        <v>1888</v>
      </c>
      <c r="CR8">
        <v>4784</v>
      </c>
    </row>
    <row r="9" spans="1:96" x14ac:dyDescent="0.2">
      <c r="B9" s="5" t="s">
        <v>102</v>
      </c>
      <c r="C9">
        <v>1281</v>
      </c>
      <c r="D9">
        <v>516</v>
      </c>
      <c r="E9">
        <v>1383</v>
      </c>
      <c r="F9">
        <v>384</v>
      </c>
      <c r="G9">
        <v>546</v>
      </c>
      <c r="H9">
        <v>560</v>
      </c>
      <c r="I9">
        <v>0</v>
      </c>
      <c r="J9">
        <v>985</v>
      </c>
      <c r="K9">
        <v>1259</v>
      </c>
      <c r="L9">
        <v>585</v>
      </c>
      <c r="M9">
        <v>775</v>
      </c>
      <c r="N9">
        <v>0</v>
      </c>
      <c r="O9">
        <v>513</v>
      </c>
      <c r="P9">
        <v>291</v>
      </c>
      <c r="Q9">
        <v>706</v>
      </c>
      <c r="R9">
        <v>645</v>
      </c>
      <c r="S9">
        <v>1120</v>
      </c>
      <c r="T9">
        <v>346</v>
      </c>
      <c r="U9">
        <v>2485</v>
      </c>
      <c r="V9">
        <v>573</v>
      </c>
      <c r="W9">
        <v>110</v>
      </c>
      <c r="X9">
        <v>473</v>
      </c>
      <c r="Y9">
        <v>1165</v>
      </c>
      <c r="Z9">
        <v>526</v>
      </c>
      <c r="AA9">
        <v>678</v>
      </c>
      <c r="AB9">
        <v>0</v>
      </c>
      <c r="AC9">
        <v>2107</v>
      </c>
      <c r="AD9">
        <v>422</v>
      </c>
      <c r="AE9">
        <v>426</v>
      </c>
      <c r="AF9">
        <v>892</v>
      </c>
      <c r="AG9">
        <v>947</v>
      </c>
      <c r="AH9">
        <v>383</v>
      </c>
      <c r="AI9">
        <v>827</v>
      </c>
      <c r="AJ9">
        <v>1634</v>
      </c>
      <c r="AK9">
        <v>0</v>
      </c>
      <c r="AL9">
        <v>0</v>
      </c>
      <c r="AM9">
        <v>256</v>
      </c>
      <c r="AN9">
        <v>597</v>
      </c>
      <c r="AO9">
        <v>807</v>
      </c>
      <c r="AQ9">
        <v>871</v>
      </c>
      <c r="AR9">
        <v>14</v>
      </c>
      <c r="AS9">
        <v>1320</v>
      </c>
      <c r="AT9">
        <v>820</v>
      </c>
      <c r="AU9">
        <v>843</v>
      </c>
      <c r="AV9">
        <v>1215</v>
      </c>
      <c r="AW9">
        <v>273</v>
      </c>
      <c r="AX9">
        <v>1723</v>
      </c>
      <c r="AY9">
        <v>342</v>
      </c>
      <c r="AZ9">
        <v>32</v>
      </c>
      <c r="BA9">
        <v>1150</v>
      </c>
      <c r="BB9">
        <v>643</v>
      </c>
      <c r="BC9">
        <v>797</v>
      </c>
      <c r="BD9">
        <v>264</v>
      </c>
      <c r="BE9">
        <v>0</v>
      </c>
      <c r="BF9">
        <v>890</v>
      </c>
      <c r="BG9">
        <v>685</v>
      </c>
      <c r="BH9">
        <v>485</v>
      </c>
      <c r="BI9">
        <v>327</v>
      </c>
      <c r="BJ9">
        <v>573</v>
      </c>
      <c r="BK9">
        <v>1379</v>
      </c>
      <c r="BL9">
        <v>496</v>
      </c>
      <c r="BM9">
        <v>463</v>
      </c>
      <c r="BN9">
        <v>1025</v>
      </c>
      <c r="BO9">
        <v>1325</v>
      </c>
      <c r="BP9">
        <v>610</v>
      </c>
      <c r="BQ9">
        <v>666</v>
      </c>
      <c r="BR9">
        <v>366</v>
      </c>
      <c r="BS9">
        <v>0</v>
      </c>
      <c r="BT9">
        <v>823</v>
      </c>
      <c r="BU9">
        <v>3982</v>
      </c>
      <c r="BV9">
        <v>553</v>
      </c>
      <c r="BW9">
        <v>91</v>
      </c>
      <c r="BX9">
        <v>1265</v>
      </c>
      <c r="BY9">
        <v>1213</v>
      </c>
      <c r="BZ9">
        <v>1183</v>
      </c>
      <c r="CA9">
        <v>792</v>
      </c>
      <c r="CB9">
        <v>452</v>
      </c>
      <c r="CC9">
        <v>487</v>
      </c>
      <c r="CD9">
        <v>948</v>
      </c>
      <c r="CE9">
        <v>747</v>
      </c>
      <c r="CF9">
        <v>156</v>
      </c>
      <c r="CG9">
        <v>540</v>
      </c>
      <c r="CH9">
        <v>395</v>
      </c>
      <c r="CI9">
        <v>573</v>
      </c>
      <c r="CJ9">
        <v>1047</v>
      </c>
      <c r="CK9">
        <v>268</v>
      </c>
      <c r="CL9">
        <v>322</v>
      </c>
      <c r="CM9">
        <v>419</v>
      </c>
      <c r="CN9">
        <v>0</v>
      </c>
      <c r="CO9">
        <v>184</v>
      </c>
      <c r="CP9">
        <v>438</v>
      </c>
      <c r="CQ9">
        <v>1749</v>
      </c>
      <c r="CR9">
        <v>2094</v>
      </c>
    </row>
    <row r="10" spans="1:96" x14ac:dyDescent="0.2">
      <c r="B10" s="5" t="s">
        <v>103</v>
      </c>
      <c r="C10">
        <v>525</v>
      </c>
      <c r="D10">
        <v>187</v>
      </c>
      <c r="E10">
        <v>660</v>
      </c>
      <c r="F10">
        <v>210</v>
      </c>
      <c r="G10">
        <v>136</v>
      </c>
      <c r="H10">
        <v>167</v>
      </c>
      <c r="I10">
        <v>4</v>
      </c>
      <c r="J10">
        <v>456</v>
      </c>
      <c r="K10">
        <v>632</v>
      </c>
      <c r="L10">
        <v>338</v>
      </c>
      <c r="M10">
        <v>293</v>
      </c>
      <c r="N10">
        <v>1</v>
      </c>
      <c r="O10">
        <v>184</v>
      </c>
      <c r="P10">
        <v>131</v>
      </c>
      <c r="Q10">
        <v>308</v>
      </c>
      <c r="R10">
        <v>305</v>
      </c>
      <c r="S10">
        <v>515</v>
      </c>
      <c r="T10">
        <v>162</v>
      </c>
      <c r="U10">
        <v>1233</v>
      </c>
      <c r="V10">
        <v>287</v>
      </c>
      <c r="W10">
        <v>23</v>
      </c>
      <c r="X10">
        <v>174</v>
      </c>
      <c r="Y10">
        <v>558</v>
      </c>
      <c r="Z10">
        <v>227</v>
      </c>
      <c r="AA10">
        <v>163</v>
      </c>
      <c r="AB10">
        <v>0</v>
      </c>
      <c r="AC10">
        <v>796</v>
      </c>
      <c r="AD10">
        <v>186</v>
      </c>
      <c r="AE10">
        <v>174</v>
      </c>
      <c r="AF10">
        <v>373</v>
      </c>
      <c r="AG10">
        <v>908</v>
      </c>
      <c r="AH10">
        <v>187</v>
      </c>
      <c r="AI10">
        <v>347</v>
      </c>
      <c r="AJ10">
        <v>1170</v>
      </c>
      <c r="AK10">
        <v>0</v>
      </c>
      <c r="AL10">
        <v>0</v>
      </c>
      <c r="AM10">
        <v>149</v>
      </c>
      <c r="AN10">
        <v>476</v>
      </c>
      <c r="AO10">
        <v>340</v>
      </c>
      <c r="AQ10">
        <v>287</v>
      </c>
      <c r="AR10">
        <v>28</v>
      </c>
      <c r="AS10">
        <v>556</v>
      </c>
      <c r="AT10">
        <v>380</v>
      </c>
      <c r="AU10">
        <v>428</v>
      </c>
      <c r="AV10">
        <v>441</v>
      </c>
      <c r="AW10">
        <v>146</v>
      </c>
      <c r="AX10">
        <v>758</v>
      </c>
      <c r="AY10">
        <v>138</v>
      </c>
      <c r="AZ10">
        <v>45</v>
      </c>
      <c r="BA10">
        <v>541</v>
      </c>
      <c r="BB10">
        <v>251</v>
      </c>
      <c r="BC10">
        <v>264</v>
      </c>
      <c r="BD10">
        <v>101</v>
      </c>
      <c r="BE10">
        <v>0</v>
      </c>
      <c r="BF10">
        <v>411</v>
      </c>
      <c r="BG10">
        <v>197</v>
      </c>
      <c r="BH10">
        <v>195</v>
      </c>
      <c r="BI10">
        <v>155</v>
      </c>
      <c r="BJ10">
        <v>272</v>
      </c>
      <c r="BK10">
        <v>587</v>
      </c>
      <c r="BL10">
        <v>234</v>
      </c>
      <c r="BM10">
        <v>200</v>
      </c>
      <c r="BN10">
        <v>373</v>
      </c>
      <c r="BO10">
        <v>449</v>
      </c>
      <c r="BP10">
        <v>351</v>
      </c>
      <c r="BQ10">
        <v>1084</v>
      </c>
      <c r="BR10">
        <v>206</v>
      </c>
      <c r="BS10">
        <v>0</v>
      </c>
      <c r="BT10">
        <v>367</v>
      </c>
      <c r="BU10">
        <v>2148</v>
      </c>
      <c r="BV10">
        <v>376</v>
      </c>
      <c r="BW10">
        <v>55</v>
      </c>
      <c r="BX10">
        <v>765</v>
      </c>
      <c r="BY10">
        <v>747</v>
      </c>
      <c r="BZ10">
        <v>442</v>
      </c>
      <c r="CA10">
        <v>402</v>
      </c>
      <c r="CB10">
        <v>245</v>
      </c>
      <c r="CC10">
        <v>243</v>
      </c>
      <c r="CD10">
        <v>664</v>
      </c>
      <c r="CE10">
        <v>436</v>
      </c>
      <c r="CF10">
        <v>80</v>
      </c>
      <c r="CG10">
        <v>256</v>
      </c>
      <c r="CH10">
        <v>269</v>
      </c>
      <c r="CI10">
        <v>347</v>
      </c>
      <c r="CJ10">
        <v>693</v>
      </c>
      <c r="CK10">
        <v>260</v>
      </c>
      <c r="CL10">
        <v>136</v>
      </c>
      <c r="CM10">
        <v>201</v>
      </c>
      <c r="CN10">
        <v>0</v>
      </c>
      <c r="CO10">
        <v>98</v>
      </c>
      <c r="CP10">
        <v>392</v>
      </c>
      <c r="CQ10">
        <v>1227</v>
      </c>
      <c r="CR10">
        <v>3539</v>
      </c>
    </row>
    <row r="11" spans="1:96" x14ac:dyDescent="0.2">
      <c r="B11" s="5" t="s">
        <v>104</v>
      </c>
      <c r="C11">
        <v>578</v>
      </c>
      <c r="D11">
        <v>327</v>
      </c>
      <c r="E11">
        <v>968</v>
      </c>
      <c r="F11">
        <v>317</v>
      </c>
      <c r="G11">
        <v>188</v>
      </c>
      <c r="H11">
        <v>282</v>
      </c>
      <c r="I11">
        <v>0</v>
      </c>
      <c r="J11">
        <v>529</v>
      </c>
      <c r="K11">
        <v>737</v>
      </c>
      <c r="L11">
        <v>464</v>
      </c>
      <c r="M11">
        <v>443</v>
      </c>
      <c r="N11">
        <v>0</v>
      </c>
      <c r="O11">
        <v>197</v>
      </c>
      <c r="P11">
        <v>223</v>
      </c>
      <c r="Q11">
        <v>555</v>
      </c>
      <c r="R11">
        <v>410</v>
      </c>
      <c r="S11">
        <v>999</v>
      </c>
      <c r="T11">
        <v>234</v>
      </c>
      <c r="U11">
        <v>1538</v>
      </c>
      <c r="V11">
        <v>386</v>
      </c>
      <c r="W11">
        <v>27</v>
      </c>
      <c r="X11">
        <v>253</v>
      </c>
      <c r="Y11">
        <v>730</v>
      </c>
      <c r="Z11">
        <v>308</v>
      </c>
      <c r="AA11">
        <v>207</v>
      </c>
      <c r="AB11">
        <v>0</v>
      </c>
      <c r="AC11">
        <v>1222</v>
      </c>
      <c r="AD11">
        <v>255</v>
      </c>
      <c r="AE11">
        <v>336</v>
      </c>
      <c r="AF11">
        <v>523</v>
      </c>
      <c r="AG11">
        <v>1067</v>
      </c>
      <c r="AH11">
        <v>235</v>
      </c>
      <c r="AI11">
        <v>398</v>
      </c>
      <c r="AJ11">
        <v>1802</v>
      </c>
      <c r="AK11">
        <v>0</v>
      </c>
      <c r="AL11">
        <v>0</v>
      </c>
      <c r="AM11">
        <v>205</v>
      </c>
      <c r="AN11">
        <v>494</v>
      </c>
      <c r="AO11">
        <v>480</v>
      </c>
      <c r="AQ11">
        <v>454</v>
      </c>
      <c r="AR11">
        <v>59</v>
      </c>
      <c r="AS11">
        <v>1093</v>
      </c>
      <c r="AT11">
        <v>512</v>
      </c>
      <c r="AU11">
        <v>547</v>
      </c>
      <c r="AV11">
        <v>499</v>
      </c>
      <c r="AW11">
        <v>282</v>
      </c>
      <c r="AX11">
        <v>723</v>
      </c>
      <c r="AY11">
        <v>188</v>
      </c>
      <c r="AZ11">
        <v>32</v>
      </c>
      <c r="BA11">
        <v>626</v>
      </c>
      <c r="BB11">
        <v>310</v>
      </c>
      <c r="BC11">
        <v>411</v>
      </c>
      <c r="BD11">
        <v>180</v>
      </c>
      <c r="BE11">
        <v>0</v>
      </c>
      <c r="BF11">
        <v>735</v>
      </c>
      <c r="BG11">
        <v>325</v>
      </c>
      <c r="BH11">
        <v>253</v>
      </c>
      <c r="BI11">
        <v>198</v>
      </c>
      <c r="BJ11">
        <v>399</v>
      </c>
      <c r="BK11">
        <v>721</v>
      </c>
      <c r="BL11">
        <v>445</v>
      </c>
      <c r="BM11">
        <v>236</v>
      </c>
      <c r="BN11">
        <v>458</v>
      </c>
      <c r="BO11">
        <v>611</v>
      </c>
      <c r="BP11">
        <v>457</v>
      </c>
      <c r="BQ11">
        <v>1320</v>
      </c>
      <c r="BR11">
        <v>252</v>
      </c>
      <c r="BS11">
        <v>0</v>
      </c>
      <c r="BT11">
        <v>750</v>
      </c>
      <c r="BU11">
        <v>2197</v>
      </c>
      <c r="BV11">
        <v>418</v>
      </c>
      <c r="BW11">
        <v>102</v>
      </c>
      <c r="BX11">
        <v>1140</v>
      </c>
      <c r="BY11">
        <v>819</v>
      </c>
      <c r="BZ11">
        <v>585</v>
      </c>
      <c r="CA11">
        <v>505</v>
      </c>
      <c r="CB11">
        <v>299</v>
      </c>
      <c r="CC11">
        <v>206</v>
      </c>
      <c r="CD11">
        <v>812</v>
      </c>
      <c r="CE11">
        <v>384</v>
      </c>
      <c r="CF11">
        <v>82</v>
      </c>
      <c r="CG11">
        <v>251</v>
      </c>
      <c r="CH11">
        <v>345</v>
      </c>
      <c r="CI11">
        <v>367</v>
      </c>
      <c r="CJ11">
        <v>741</v>
      </c>
      <c r="CK11">
        <v>369</v>
      </c>
      <c r="CL11">
        <v>220</v>
      </c>
      <c r="CM11">
        <v>282</v>
      </c>
      <c r="CN11">
        <v>0</v>
      </c>
      <c r="CO11">
        <v>136</v>
      </c>
      <c r="CP11">
        <v>615</v>
      </c>
      <c r="CQ11">
        <v>1754</v>
      </c>
      <c r="CR11">
        <v>4392</v>
      </c>
    </row>
    <row r="12" spans="1:96" x14ac:dyDescent="0.2">
      <c r="B12" s="5" t="s">
        <v>105</v>
      </c>
      <c r="C12">
        <v>1096</v>
      </c>
      <c r="D12">
        <v>444</v>
      </c>
      <c r="E12">
        <v>1109</v>
      </c>
      <c r="F12">
        <v>296</v>
      </c>
      <c r="G12">
        <v>369</v>
      </c>
      <c r="H12">
        <v>379</v>
      </c>
      <c r="I12">
        <v>1</v>
      </c>
      <c r="J12">
        <v>804</v>
      </c>
      <c r="K12">
        <v>1135</v>
      </c>
      <c r="L12">
        <v>492</v>
      </c>
      <c r="M12">
        <v>544</v>
      </c>
      <c r="N12">
        <v>0</v>
      </c>
      <c r="O12">
        <v>428</v>
      </c>
      <c r="P12">
        <v>241</v>
      </c>
      <c r="Q12">
        <v>565</v>
      </c>
      <c r="R12">
        <v>503</v>
      </c>
      <c r="S12">
        <v>830</v>
      </c>
      <c r="T12">
        <v>296</v>
      </c>
      <c r="U12">
        <v>2092</v>
      </c>
      <c r="V12">
        <v>451</v>
      </c>
      <c r="W12">
        <v>64</v>
      </c>
      <c r="X12">
        <v>389</v>
      </c>
      <c r="Y12">
        <v>913</v>
      </c>
      <c r="Z12">
        <v>381</v>
      </c>
      <c r="AA12">
        <v>506</v>
      </c>
      <c r="AB12">
        <v>0</v>
      </c>
      <c r="AC12">
        <v>1706</v>
      </c>
      <c r="AD12">
        <v>380</v>
      </c>
      <c r="AE12">
        <v>296</v>
      </c>
      <c r="AF12">
        <v>806</v>
      </c>
      <c r="AG12">
        <v>797</v>
      </c>
      <c r="AH12">
        <v>388</v>
      </c>
      <c r="AI12">
        <v>658</v>
      </c>
      <c r="AJ12">
        <v>1406</v>
      </c>
      <c r="AK12">
        <v>0</v>
      </c>
      <c r="AL12">
        <v>0</v>
      </c>
      <c r="AM12">
        <v>261</v>
      </c>
      <c r="AN12">
        <v>552</v>
      </c>
      <c r="AO12">
        <v>663</v>
      </c>
      <c r="AQ12">
        <v>675</v>
      </c>
      <c r="AR12">
        <v>15</v>
      </c>
      <c r="AS12">
        <v>1093</v>
      </c>
      <c r="AT12">
        <v>754</v>
      </c>
      <c r="AU12">
        <v>658</v>
      </c>
      <c r="AV12">
        <v>1049</v>
      </c>
      <c r="AW12">
        <v>207</v>
      </c>
      <c r="AX12">
        <v>1416</v>
      </c>
      <c r="AY12">
        <v>299</v>
      </c>
      <c r="AZ12">
        <v>29</v>
      </c>
      <c r="BA12">
        <v>884</v>
      </c>
      <c r="BB12">
        <v>509</v>
      </c>
      <c r="BC12">
        <v>603</v>
      </c>
      <c r="BD12">
        <v>211</v>
      </c>
      <c r="BE12">
        <v>0</v>
      </c>
      <c r="BF12">
        <v>664</v>
      </c>
      <c r="BG12">
        <v>507</v>
      </c>
      <c r="BH12">
        <v>431</v>
      </c>
      <c r="BI12">
        <v>295</v>
      </c>
      <c r="BJ12">
        <v>510</v>
      </c>
      <c r="BK12">
        <v>1056</v>
      </c>
      <c r="BL12">
        <v>357</v>
      </c>
      <c r="BM12">
        <v>390</v>
      </c>
      <c r="BN12">
        <v>881</v>
      </c>
      <c r="BO12">
        <v>1226</v>
      </c>
      <c r="BP12">
        <v>530</v>
      </c>
      <c r="BQ12">
        <v>905</v>
      </c>
      <c r="BR12">
        <v>389</v>
      </c>
      <c r="BS12">
        <v>0</v>
      </c>
      <c r="BT12">
        <v>752</v>
      </c>
      <c r="BU12">
        <v>3501</v>
      </c>
      <c r="BV12">
        <v>424</v>
      </c>
      <c r="BW12">
        <v>62</v>
      </c>
      <c r="BX12">
        <v>989</v>
      </c>
      <c r="BY12">
        <v>1043</v>
      </c>
      <c r="BZ12">
        <v>918</v>
      </c>
      <c r="CA12">
        <v>752</v>
      </c>
      <c r="CB12">
        <v>487</v>
      </c>
      <c r="CC12">
        <v>383</v>
      </c>
      <c r="CD12">
        <v>830</v>
      </c>
      <c r="CE12">
        <v>680</v>
      </c>
      <c r="CF12">
        <v>121</v>
      </c>
      <c r="CG12">
        <v>433</v>
      </c>
      <c r="CH12">
        <v>342</v>
      </c>
      <c r="CI12">
        <v>522</v>
      </c>
      <c r="CJ12">
        <v>855</v>
      </c>
      <c r="CK12">
        <v>288</v>
      </c>
      <c r="CL12">
        <v>279</v>
      </c>
      <c r="CM12">
        <v>368</v>
      </c>
      <c r="CN12">
        <v>0</v>
      </c>
      <c r="CO12">
        <v>168</v>
      </c>
      <c r="CP12">
        <v>435</v>
      </c>
      <c r="CQ12">
        <v>1529</v>
      </c>
      <c r="CR12">
        <v>2392</v>
      </c>
    </row>
    <row r="13" spans="1:96" x14ac:dyDescent="0.2">
      <c r="B13" s="5" t="s">
        <v>106</v>
      </c>
      <c r="C13">
        <v>552</v>
      </c>
      <c r="D13">
        <v>171</v>
      </c>
      <c r="E13">
        <v>672</v>
      </c>
      <c r="F13">
        <v>224</v>
      </c>
      <c r="G13">
        <v>156</v>
      </c>
      <c r="H13">
        <v>176</v>
      </c>
      <c r="I13">
        <v>1</v>
      </c>
      <c r="J13">
        <v>458</v>
      </c>
      <c r="K13">
        <v>613</v>
      </c>
      <c r="L13">
        <v>300</v>
      </c>
      <c r="M13">
        <v>271</v>
      </c>
      <c r="N13">
        <v>0</v>
      </c>
      <c r="O13">
        <v>245</v>
      </c>
      <c r="P13">
        <v>135</v>
      </c>
      <c r="Q13">
        <v>220</v>
      </c>
      <c r="R13">
        <v>301</v>
      </c>
      <c r="S13">
        <v>584</v>
      </c>
      <c r="T13">
        <v>200</v>
      </c>
      <c r="U13">
        <v>1211</v>
      </c>
      <c r="V13">
        <v>309</v>
      </c>
      <c r="W13">
        <v>40</v>
      </c>
      <c r="X13">
        <v>147</v>
      </c>
      <c r="Y13">
        <v>583</v>
      </c>
      <c r="Z13">
        <v>257</v>
      </c>
      <c r="AA13">
        <v>201</v>
      </c>
      <c r="AB13">
        <v>0</v>
      </c>
      <c r="AC13">
        <v>691</v>
      </c>
      <c r="AD13">
        <v>187</v>
      </c>
      <c r="AE13">
        <v>163</v>
      </c>
      <c r="AF13">
        <v>389</v>
      </c>
      <c r="AG13">
        <v>755</v>
      </c>
      <c r="AH13">
        <v>192</v>
      </c>
      <c r="AI13">
        <v>308</v>
      </c>
      <c r="AJ13">
        <v>1074</v>
      </c>
      <c r="AK13">
        <v>0</v>
      </c>
      <c r="AL13">
        <v>0</v>
      </c>
      <c r="AM13">
        <v>136</v>
      </c>
      <c r="AN13">
        <v>417</v>
      </c>
      <c r="AO13">
        <v>402</v>
      </c>
      <c r="AQ13">
        <v>293</v>
      </c>
      <c r="AR13">
        <v>15</v>
      </c>
      <c r="AS13">
        <v>489</v>
      </c>
      <c r="AT13">
        <v>405</v>
      </c>
      <c r="AU13">
        <v>418</v>
      </c>
      <c r="AV13">
        <v>469</v>
      </c>
      <c r="AW13">
        <v>154</v>
      </c>
      <c r="AX13">
        <v>856</v>
      </c>
      <c r="AY13">
        <v>142</v>
      </c>
      <c r="AZ13">
        <v>47</v>
      </c>
      <c r="BA13">
        <v>597</v>
      </c>
      <c r="BB13">
        <v>306</v>
      </c>
      <c r="BC13">
        <v>296</v>
      </c>
      <c r="BD13">
        <v>99</v>
      </c>
      <c r="BE13">
        <v>1</v>
      </c>
      <c r="BF13">
        <v>391</v>
      </c>
      <c r="BG13">
        <v>195</v>
      </c>
      <c r="BH13">
        <v>172</v>
      </c>
      <c r="BI13">
        <v>156</v>
      </c>
      <c r="BJ13">
        <v>269</v>
      </c>
      <c r="BK13">
        <v>682</v>
      </c>
      <c r="BL13">
        <v>263</v>
      </c>
      <c r="BM13">
        <v>256</v>
      </c>
      <c r="BN13">
        <v>441</v>
      </c>
      <c r="BO13">
        <v>509</v>
      </c>
      <c r="BP13">
        <v>340</v>
      </c>
      <c r="BQ13">
        <v>769</v>
      </c>
      <c r="BR13">
        <v>206</v>
      </c>
      <c r="BS13">
        <v>0</v>
      </c>
      <c r="BT13">
        <v>368</v>
      </c>
      <c r="BU13">
        <v>2212</v>
      </c>
      <c r="BV13">
        <v>353</v>
      </c>
      <c r="BW13">
        <v>69</v>
      </c>
      <c r="BX13">
        <v>752</v>
      </c>
      <c r="BY13">
        <v>691</v>
      </c>
      <c r="BZ13">
        <v>452</v>
      </c>
      <c r="CA13">
        <v>289</v>
      </c>
      <c r="CB13">
        <v>258</v>
      </c>
      <c r="CC13">
        <v>268</v>
      </c>
      <c r="CD13">
        <v>566</v>
      </c>
      <c r="CE13">
        <v>454</v>
      </c>
      <c r="CF13">
        <v>90</v>
      </c>
      <c r="CG13">
        <v>261</v>
      </c>
      <c r="CH13">
        <v>243</v>
      </c>
      <c r="CI13">
        <v>308</v>
      </c>
      <c r="CJ13">
        <v>760</v>
      </c>
      <c r="CK13">
        <v>187</v>
      </c>
      <c r="CL13">
        <v>138</v>
      </c>
      <c r="CM13">
        <v>179</v>
      </c>
      <c r="CN13">
        <v>0</v>
      </c>
      <c r="CO13">
        <v>98</v>
      </c>
      <c r="CP13">
        <v>282</v>
      </c>
      <c r="CQ13">
        <v>1277</v>
      </c>
      <c r="CR13">
        <v>2217</v>
      </c>
    </row>
    <row r="14" spans="1:96" x14ac:dyDescent="0.2">
      <c r="B14" s="5" t="s">
        <v>107</v>
      </c>
      <c r="C14">
        <v>390</v>
      </c>
      <c r="D14">
        <v>225</v>
      </c>
      <c r="E14">
        <v>794</v>
      </c>
      <c r="F14">
        <v>241</v>
      </c>
      <c r="G14">
        <v>131</v>
      </c>
      <c r="H14">
        <v>188</v>
      </c>
      <c r="I14">
        <v>1</v>
      </c>
      <c r="J14">
        <v>388</v>
      </c>
      <c r="K14">
        <v>536</v>
      </c>
      <c r="L14">
        <v>311</v>
      </c>
      <c r="M14">
        <v>289</v>
      </c>
      <c r="N14">
        <v>0</v>
      </c>
      <c r="O14">
        <v>157</v>
      </c>
      <c r="P14">
        <v>142</v>
      </c>
      <c r="Q14">
        <v>309</v>
      </c>
      <c r="R14">
        <v>311</v>
      </c>
      <c r="S14">
        <v>637</v>
      </c>
      <c r="T14">
        <v>196</v>
      </c>
      <c r="U14">
        <v>1131</v>
      </c>
      <c r="V14">
        <v>258</v>
      </c>
      <c r="W14">
        <v>25</v>
      </c>
      <c r="X14">
        <v>189</v>
      </c>
      <c r="Y14">
        <v>559</v>
      </c>
      <c r="Z14">
        <v>231</v>
      </c>
      <c r="AA14">
        <v>137</v>
      </c>
      <c r="AB14">
        <v>0</v>
      </c>
      <c r="AC14">
        <v>766</v>
      </c>
      <c r="AD14">
        <v>165</v>
      </c>
      <c r="AE14">
        <v>215</v>
      </c>
      <c r="AF14">
        <v>473</v>
      </c>
      <c r="AG14">
        <v>777</v>
      </c>
      <c r="AH14">
        <v>198</v>
      </c>
      <c r="AI14">
        <v>272</v>
      </c>
      <c r="AJ14">
        <v>1148</v>
      </c>
      <c r="AK14">
        <v>0</v>
      </c>
      <c r="AL14">
        <v>0</v>
      </c>
      <c r="AM14">
        <v>176</v>
      </c>
      <c r="AN14">
        <v>373</v>
      </c>
      <c r="AO14">
        <v>411</v>
      </c>
      <c r="AQ14">
        <v>330</v>
      </c>
      <c r="AR14">
        <v>36</v>
      </c>
      <c r="AS14">
        <v>587</v>
      </c>
      <c r="AT14">
        <v>315</v>
      </c>
      <c r="AU14">
        <v>372</v>
      </c>
      <c r="AV14">
        <v>361</v>
      </c>
      <c r="AW14">
        <v>202</v>
      </c>
      <c r="AX14">
        <v>563</v>
      </c>
      <c r="AY14">
        <v>132</v>
      </c>
      <c r="AZ14">
        <v>29</v>
      </c>
      <c r="BA14">
        <v>524</v>
      </c>
      <c r="BB14">
        <v>228</v>
      </c>
      <c r="BC14">
        <v>273</v>
      </c>
      <c r="BD14">
        <v>128</v>
      </c>
      <c r="BE14">
        <v>0</v>
      </c>
      <c r="BF14">
        <v>435</v>
      </c>
      <c r="BG14">
        <v>210</v>
      </c>
      <c r="BH14">
        <v>189</v>
      </c>
      <c r="BI14">
        <v>147</v>
      </c>
      <c r="BJ14">
        <v>260</v>
      </c>
      <c r="BK14">
        <v>514</v>
      </c>
      <c r="BL14">
        <v>320</v>
      </c>
      <c r="BM14">
        <v>169</v>
      </c>
      <c r="BN14">
        <v>358</v>
      </c>
      <c r="BO14">
        <v>415</v>
      </c>
      <c r="BP14">
        <v>314</v>
      </c>
      <c r="BQ14">
        <v>1312</v>
      </c>
      <c r="BR14">
        <v>194</v>
      </c>
      <c r="BS14">
        <v>0</v>
      </c>
      <c r="BT14">
        <v>521</v>
      </c>
      <c r="BU14">
        <v>1748</v>
      </c>
      <c r="BV14">
        <v>329</v>
      </c>
      <c r="BW14">
        <v>95</v>
      </c>
      <c r="BX14">
        <v>786</v>
      </c>
      <c r="BY14">
        <v>563</v>
      </c>
      <c r="BZ14">
        <v>397</v>
      </c>
      <c r="CA14">
        <v>390</v>
      </c>
      <c r="CB14">
        <v>208</v>
      </c>
      <c r="CC14">
        <v>139</v>
      </c>
      <c r="CD14">
        <v>556</v>
      </c>
      <c r="CE14">
        <v>260</v>
      </c>
      <c r="CF14">
        <v>73</v>
      </c>
      <c r="CG14">
        <v>194</v>
      </c>
      <c r="CH14">
        <v>272</v>
      </c>
      <c r="CI14">
        <v>275</v>
      </c>
      <c r="CJ14">
        <v>725</v>
      </c>
      <c r="CK14">
        <v>259</v>
      </c>
      <c r="CL14">
        <v>179</v>
      </c>
      <c r="CM14">
        <v>210</v>
      </c>
      <c r="CN14">
        <v>0</v>
      </c>
      <c r="CO14">
        <v>112</v>
      </c>
      <c r="CP14">
        <v>483</v>
      </c>
      <c r="CQ14">
        <v>1380</v>
      </c>
      <c r="CR14">
        <v>2660</v>
      </c>
    </row>
    <row r="15" spans="1:96" x14ac:dyDescent="0.2">
      <c r="B15" s="5" t="s">
        <v>108</v>
      </c>
      <c r="C15">
        <v>593</v>
      </c>
      <c r="D15">
        <v>346</v>
      </c>
      <c r="E15">
        <v>891</v>
      </c>
      <c r="F15">
        <v>316</v>
      </c>
      <c r="G15">
        <v>184</v>
      </c>
      <c r="H15">
        <v>299</v>
      </c>
      <c r="I15">
        <v>2</v>
      </c>
      <c r="J15">
        <v>501</v>
      </c>
      <c r="K15">
        <v>822</v>
      </c>
      <c r="L15">
        <v>408</v>
      </c>
      <c r="M15">
        <v>483</v>
      </c>
      <c r="N15">
        <v>1</v>
      </c>
      <c r="O15">
        <v>269</v>
      </c>
      <c r="P15">
        <v>216</v>
      </c>
      <c r="Q15">
        <v>377</v>
      </c>
      <c r="R15">
        <v>446</v>
      </c>
      <c r="S15">
        <v>1051</v>
      </c>
      <c r="T15">
        <v>305</v>
      </c>
      <c r="U15">
        <v>1697</v>
      </c>
      <c r="V15">
        <v>385</v>
      </c>
      <c r="W15">
        <v>41</v>
      </c>
      <c r="X15">
        <v>268</v>
      </c>
      <c r="Y15">
        <v>875</v>
      </c>
      <c r="Z15">
        <v>374</v>
      </c>
      <c r="AA15">
        <v>283</v>
      </c>
      <c r="AB15">
        <v>0</v>
      </c>
      <c r="AC15">
        <v>1139</v>
      </c>
      <c r="AD15">
        <v>296</v>
      </c>
      <c r="AE15">
        <v>343</v>
      </c>
      <c r="AF15">
        <v>606</v>
      </c>
      <c r="AG15">
        <v>1048</v>
      </c>
      <c r="AH15">
        <v>308</v>
      </c>
      <c r="AI15">
        <v>377</v>
      </c>
      <c r="AJ15">
        <v>1538</v>
      </c>
      <c r="AK15">
        <v>0</v>
      </c>
      <c r="AL15">
        <v>0</v>
      </c>
      <c r="AM15">
        <v>260</v>
      </c>
      <c r="AN15">
        <v>521</v>
      </c>
      <c r="AO15">
        <v>634</v>
      </c>
      <c r="AQ15">
        <v>529</v>
      </c>
      <c r="AR15">
        <v>31</v>
      </c>
      <c r="AS15">
        <v>931</v>
      </c>
      <c r="AT15">
        <v>552</v>
      </c>
      <c r="AU15">
        <v>483</v>
      </c>
      <c r="AV15">
        <v>507</v>
      </c>
      <c r="AW15">
        <v>293</v>
      </c>
      <c r="AX15">
        <v>708</v>
      </c>
      <c r="AY15">
        <v>198</v>
      </c>
      <c r="AZ15">
        <v>33</v>
      </c>
      <c r="BA15">
        <v>646</v>
      </c>
      <c r="BB15">
        <v>357</v>
      </c>
      <c r="BC15">
        <v>421</v>
      </c>
      <c r="BD15">
        <v>186</v>
      </c>
      <c r="BE15">
        <v>0</v>
      </c>
      <c r="BF15">
        <v>719</v>
      </c>
      <c r="BG15">
        <v>331</v>
      </c>
      <c r="BH15">
        <v>283</v>
      </c>
      <c r="BI15">
        <v>200</v>
      </c>
      <c r="BJ15">
        <v>331</v>
      </c>
      <c r="BK15">
        <v>761</v>
      </c>
      <c r="BL15">
        <v>503</v>
      </c>
      <c r="BM15">
        <v>215</v>
      </c>
      <c r="BN15">
        <v>501</v>
      </c>
      <c r="BO15">
        <v>655</v>
      </c>
      <c r="BP15">
        <v>419</v>
      </c>
      <c r="BQ15">
        <v>992</v>
      </c>
      <c r="BR15">
        <v>245</v>
      </c>
      <c r="BS15">
        <v>0</v>
      </c>
      <c r="BT15">
        <v>796</v>
      </c>
      <c r="BU15">
        <v>2315</v>
      </c>
      <c r="BV15">
        <v>399</v>
      </c>
      <c r="BW15">
        <v>98</v>
      </c>
      <c r="BX15">
        <v>1107</v>
      </c>
      <c r="BY15">
        <v>836</v>
      </c>
      <c r="BZ15">
        <v>777</v>
      </c>
      <c r="CA15">
        <v>359</v>
      </c>
      <c r="CB15">
        <v>343</v>
      </c>
      <c r="CC15">
        <v>252</v>
      </c>
      <c r="CD15">
        <v>950</v>
      </c>
      <c r="CE15">
        <v>457</v>
      </c>
      <c r="CF15">
        <v>95</v>
      </c>
      <c r="CG15">
        <v>227</v>
      </c>
      <c r="CH15">
        <v>349</v>
      </c>
      <c r="CI15">
        <v>362</v>
      </c>
      <c r="CJ15">
        <v>1078</v>
      </c>
      <c r="CK15">
        <v>312</v>
      </c>
      <c r="CL15">
        <v>279</v>
      </c>
      <c r="CM15">
        <v>306</v>
      </c>
      <c r="CN15">
        <v>0</v>
      </c>
      <c r="CO15">
        <v>120</v>
      </c>
      <c r="CP15">
        <v>625</v>
      </c>
      <c r="CQ15">
        <v>2133</v>
      </c>
      <c r="CR15">
        <v>3101</v>
      </c>
    </row>
    <row r="16" spans="1:96" x14ac:dyDescent="0.2">
      <c r="B16" s="5" t="s">
        <v>109</v>
      </c>
      <c r="C16">
        <v>331</v>
      </c>
      <c r="D16">
        <v>250</v>
      </c>
      <c r="E16">
        <v>560</v>
      </c>
      <c r="F16">
        <v>946</v>
      </c>
      <c r="G16">
        <v>84</v>
      </c>
      <c r="H16">
        <v>173</v>
      </c>
      <c r="I16">
        <v>0</v>
      </c>
      <c r="J16">
        <v>370</v>
      </c>
      <c r="K16">
        <v>644</v>
      </c>
      <c r="L16">
        <v>253</v>
      </c>
      <c r="M16">
        <v>525</v>
      </c>
      <c r="N16">
        <v>0</v>
      </c>
      <c r="O16">
        <v>272</v>
      </c>
      <c r="P16">
        <v>168</v>
      </c>
      <c r="Q16">
        <v>387</v>
      </c>
      <c r="R16">
        <v>295</v>
      </c>
      <c r="S16">
        <v>971</v>
      </c>
      <c r="T16">
        <v>245</v>
      </c>
      <c r="U16">
        <v>1607</v>
      </c>
      <c r="V16">
        <v>361</v>
      </c>
      <c r="W16">
        <v>37</v>
      </c>
      <c r="X16">
        <v>269</v>
      </c>
      <c r="Y16">
        <v>436</v>
      </c>
      <c r="Z16">
        <v>424</v>
      </c>
      <c r="AA16">
        <v>226</v>
      </c>
      <c r="AB16">
        <v>0</v>
      </c>
      <c r="AC16">
        <v>1238</v>
      </c>
      <c r="AD16">
        <v>276</v>
      </c>
      <c r="AE16">
        <v>331</v>
      </c>
      <c r="AF16">
        <v>454</v>
      </c>
      <c r="AG16">
        <v>959</v>
      </c>
      <c r="AH16">
        <v>237</v>
      </c>
      <c r="AI16">
        <v>773</v>
      </c>
      <c r="AJ16">
        <v>1118</v>
      </c>
      <c r="AK16">
        <v>0</v>
      </c>
      <c r="AL16">
        <v>0</v>
      </c>
      <c r="AM16">
        <v>294</v>
      </c>
      <c r="AN16">
        <v>466</v>
      </c>
      <c r="AO16">
        <v>474</v>
      </c>
      <c r="AQ16">
        <v>307</v>
      </c>
      <c r="AR16">
        <v>5</v>
      </c>
      <c r="AS16">
        <v>851</v>
      </c>
      <c r="AT16">
        <v>955</v>
      </c>
      <c r="AU16">
        <v>235</v>
      </c>
      <c r="AV16">
        <v>332</v>
      </c>
      <c r="AW16">
        <v>230</v>
      </c>
      <c r="AX16">
        <v>1178</v>
      </c>
      <c r="AY16">
        <v>130</v>
      </c>
      <c r="AZ16">
        <v>9</v>
      </c>
      <c r="BA16">
        <v>588</v>
      </c>
      <c r="BB16">
        <v>472</v>
      </c>
      <c r="BC16">
        <v>300</v>
      </c>
      <c r="BD16">
        <v>191</v>
      </c>
      <c r="BE16">
        <v>0</v>
      </c>
      <c r="BF16">
        <v>511</v>
      </c>
      <c r="BG16">
        <v>244</v>
      </c>
      <c r="BH16">
        <v>224</v>
      </c>
      <c r="BI16">
        <v>145</v>
      </c>
      <c r="BJ16">
        <v>311</v>
      </c>
      <c r="BK16">
        <v>527</v>
      </c>
      <c r="BL16">
        <v>446</v>
      </c>
      <c r="BM16">
        <v>168</v>
      </c>
      <c r="BN16">
        <v>328</v>
      </c>
      <c r="BO16">
        <v>526</v>
      </c>
      <c r="BP16">
        <v>371</v>
      </c>
      <c r="BQ16">
        <v>1688</v>
      </c>
      <c r="BR16">
        <v>122</v>
      </c>
      <c r="BS16">
        <v>0</v>
      </c>
      <c r="BT16">
        <v>1157</v>
      </c>
      <c r="BU16">
        <v>1642</v>
      </c>
      <c r="BV16">
        <v>388</v>
      </c>
      <c r="BW16">
        <v>19</v>
      </c>
      <c r="BX16">
        <v>745</v>
      </c>
      <c r="BY16">
        <v>897</v>
      </c>
      <c r="BZ16">
        <v>638</v>
      </c>
      <c r="CA16">
        <v>430</v>
      </c>
      <c r="CB16">
        <v>368</v>
      </c>
      <c r="CC16">
        <v>205</v>
      </c>
      <c r="CD16">
        <v>974</v>
      </c>
      <c r="CE16">
        <v>299</v>
      </c>
      <c r="CF16">
        <v>48</v>
      </c>
      <c r="CG16">
        <v>224</v>
      </c>
      <c r="CH16">
        <v>576</v>
      </c>
      <c r="CI16">
        <v>169</v>
      </c>
      <c r="CJ16">
        <v>897</v>
      </c>
      <c r="CK16">
        <v>433</v>
      </c>
      <c r="CL16">
        <v>214</v>
      </c>
      <c r="CM16">
        <v>225</v>
      </c>
      <c r="CN16">
        <v>0</v>
      </c>
      <c r="CO16">
        <v>85</v>
      </c>
      <c r="CP16">
        <v>429</v>
      </c>
      <c r="CQ16">
        <v>1392</v>
      </c>
      <c r="CR16">
        <v>4401</v>
      </c>
    </row>
    <row r="17" spans="1:96" x14ac:dyDescent="0.2">
      <c r="B17" s="5" t="s">
        <v>110</v>
      </c>
      <c r="C17">
        <v>878</v>
      </c>
      <c r="D17">
        <v>324</v>
      </c>
      <c r="E17">
        <v>1580</v>
      </c>
      <c r="F17">
        <v>1045</v>
      </c>
      <c r="G17">
        <v>351</v>
      </c>
      <c r="H17">
        <v>412</v>
      </c>
      <c r="I17">
        <v>0</v>
      </c>
      <c r="J17">
        <v>907</v>
      </c>
      <c r="K17">
        <v>1547</v>
      </c>
      <c r="L17">
        <v>574</v>
      </c>
      <c r="M17">
        <v>758</v>
      </c>
      <c r="N17">
        <v>1</v>
      </c>
      <c r="O17">
        <v>597</v>
      </c>
      <c r="P17">
        <v>354</v>
      </c>
      <c r="Q17">
        <v>592</v>
      </c>
      <c r="R17">
        <v>698</v>
      </c>
      <c r="S17">
        <v>2040</v>
      </c>
      <c r="T17">
        <v>555</v>
      </c>
      <c r="U17">
        <v>5221</v>
      </c>
      <c r="V17">
        <v>1045</v>
      </c>
      <c r="W17">
        <v>80</v>
      </c>
      <c r="X17">
        <v>773</v>
      </c>
      <c r="Y17">
        <v>1376</v>
      </c>
      <c r="Z17">
        <v>792</v>
      </c>
      <c r="AA17">
        <v>616</v>
      </c>
      <c r="AB17">
        <v>1</v>
      </c>
      <c r="AC17">
        <v>3250</v>
      </c>
      <c r="AD17">
        <v>633</v>
      </c>
      <c r="AE17">
        <v>707</v>
      </c>
      <c r="AF17">
        <v>1142</v>
      </c>
      <c r="AG17">
        <v>1664</v>
      </c>
      <c r="AH17">
        <v>553</v>
      </c>
      <c r="AI17">
        <v>1072</v>
      </c>
      <c r="AJ17">
        <v>2175</v>
      </c>
      <c r="AK17">
        <v>0</v>
      </c>
      <c r="AL17">
        <v>0</v>
      </c>
      <c r="AM17">
        <v>513</v>
      </c>
      <c r="AN17">
        <v>1126</v>
      </c>
      <c r="AO17">
        <v>946</v>
      </c>
      <c r="AQ17">
        <v>614</v>
      </c>
      <c r="AR17">
        <v>3</v>
      </c>
      <c r="AS17">
        <v>2110</v>
      </c>
      <c r="AT17">
        <v>1265</v>
      </c>
      <c r="AU17">
        <v>856</v>
      </c>
      <c r="AV17">
        <v>1026</v>
      </c>
      <c r="AW17">
        <v>437</v>
      </c>
      <c r="AX17">
        <v>3942</v>
      </c>
      <c r="AY17">
        <v>384</v>
      </c>
      <c r="AZ17">
        <v>17</v>
      </c>
      <c r="BA17">
        <v>1285</v>
      </c>
      <c r="BB17">
        <v>781</v>
      </c>
      <c r="BC17">
        <v>916</v>
      </c>
      <c r="BD17">
        <v>260</v>
      </c>
      <c r="BE17">
        <v>1</v>
      </c>
      <c r="BF17">
        <v>1254</v>
      </c>
      <c r="BG17">
        <v>651</v>
      </c>
      <c r="BH17">
        <v>536</v>
      </c>
      <c r="BI17">
        <v>312</v>
      </c>
      <c r="BJ17">
        <v>489</v>
      </c>
      <c r="BK17">
        <v>1435</v>
      </c>
      <c r="BL17">
        <v>727</v>
      </c>
      <c r="BM17">
        <v>416</v>
      </c>
      <c r="BN17">
        <v>742</v>
      </c>
      <c r="BO17">
        <v>1658</v>
      </c>
      <c r="BP17">
        <v>752</v>
      </c>
      <c r="BQ17">
        <v>1802</v>
      </c>
      <c r="BR17">
        <v>340</v>
      </c>
      <c r="BS17">
        <v>0</v>
      </c>
      <c r="BT17">
        <v>1182</v>
      </c>
      <c r="BU17">
        <v>4904</v>
      </c>
      <c r="BV17">
        <v>551</v>
      </c>
      <c r="BW17">
        <v>32</v>
      </c>
      <c r="BX17">
        <v>1214</v>
      </c>
      <c r="BY17">
        <v>2099</v>
      </c>
      <c r="BZ17">
        <v>1646</v>
      </c>
      <c r="CA17">
        <v>902</v>
      </c>
      <c r="CB17">
        <v>956</v>
      </c>
      <c r="CC17">
        <v>478</v>
      </c>
      <c r="CD17">
        <v>1816</v>
      </c>
      <c r="CE17">
        <v>915</v>
      </c>
      <c r="CF17">
        <v>92</v>
      </c>
      <c r="CG17">
        <v>436</v>
      </c>
      <c r="CH17">
        <v>709</v>
      </c>
      <c r="CI17">
        <v>262</v>
      </c>
      <c r="CJ17">
        <v>2017</v>
      </c>
      <c r="CK17">
        <v>611</v>
      </c>
      <c r="CL17">
        <v>352</v>
      </c>
      <c r="CM17">
        <v>517</v>
      </c>
      <c r="CN17">
        <v>1</v>
      </c>
      <c r="CO17">
        <v>293</v>
      </c>
      <c r="CP17">
        <v>861</v>
      </c>
      <c r="CQ17">
        <v>3539</v>
      </c>
      <c r="CR17">
        <v>6672</v>
      </c>
    </row>
    <row r="18" spans="1:96" x14ac:dyDescent="0.2">
      <c r="B18" s="5" t="s">
        <v>111</v>
      </c>
      <c r="C18">
        <v>746</v>
      </c>
      <c r="D18">
        <v>257</v>
      </c>
      <c r="E18">
        <v>930</v>
      </c>
      <c r="F18">
        <v>334</v>
      </c>
      <c r="G18">
        <v>228</v>
      </c>
      <c r="H18">
        <v>310</v>
      </c>
      <c r="I18">
        <v>1</v>
      </c>
      <c r="J18">
        <v>657</v>
      </c>
      <c r="K18">
        <v>996</v>
      </c>
      <c r="L18">
        <v>501</v>
      </c>
      <c r="M18">
        <v>484</v>
      </c>
      <c r="N18">
        <v>0</v>
      </c>
      <c r="O18">
        <v>349</v>
      </c>
      <c r="P18">
        <v>249</v>
      </c>
      <c r="Q18">
        <v>479</v>
      </c>
      <c r="R18">
        <v>451</v>
      </c>
      <c r="S18">
        <v>751</v>
      </c>
      <c r="T18">
        <v>334</v>
      </c>
      <c r="U18">
        <v>2098</v>
      </c>
      <c r="V18">
        <v>442</v>
      </c>
      <c r="W18">
        <v>50</v>
      </c>
      <c r="X18">
        <v>351</v>
      </c>
      <c r="Y18">
        <v>893</v>
      </c>
      <c r="Z18">
        <v>450</v>
      </c>
      <c r="AA18">
        <v>361</v>
      </c>
      <c r="AB18">
        <v>0</v>
      </c>
      <c r="AC18">
        <v>1485</v>
      </c>
      <c r="AD18">
        <v>405</v>
      </c>
      <c r="AE18">
        <v>327</v>
      </c>
      <c r="AF18">
        <v>601</v>
      </c>
      <c r="AG18">
        <v>878</v>
      </c>
      <c r="AH18">
        <v>331</v>
      </c>
      <c r="AI18">
        <v>650</v>
      </c>
      <c r="AJ18">
        <v>1656</v>
      </c>
      <c r="AK18">
        <v>0</v>
      </c>
      <c r="AL18">
        <v>0</v>
      </c>
      <c r="AM18">
        <v>272</v>
      </c>
      <c r="AN18">
        <v>497</v>
      </c>
      <c r="AO18">
        <v>625</v>
      </c>
      <c r="AQ18">
        <v>461</v>
      </c>
      <c r="AR18">
        <v>24</v>
      </c>
      <c r="AS18">
        <v>1028</v>
      </c>
      <c r="AT18">
        <v>700</v>
      </c>
      <c r="AU18">
        <v>464</v>
      </c>
      <c r="AV18">
        <v>597</v>
      </c>
      <c r="AW18">
        <v>196</v>
      </c>
      <c r="AX18">
        <v>1193</v>
      </c>
      <c r="AY18">
        <v>235</v>
      </c>
      <c r="AZ18">
        <v>38</v>
      </c>
      <c r="BA18">
        <v>824</v>
      </c>
      <c r="BB18">
        <v>436</v>
      </c>
      <c r="BC18">
        <v>520</v>
      </c>
      <c r="BD18">
        <v>195</v>
      </c>
      <c r="BE18">
        <v>0</v>
      </c>
      <c r="BF18">
        <v>679</v>
      </c>
      <c r="BG18">
        <v>418</v>
      </c>
      <c r="BH18">
        <v>311</v>
      </c>
      <c r="BI18">
        <v>209</v>
      </c>
      <c r="BJ18">
        <v>416</v>
      </c>
      <c r="BK18">
        <v>875</v>
      </c>
      <c r="BL18">
        <v>442</v>
      </c>
      <c r="BM18">
        <v>352</v>
      </c>
      <c r="BN18">
        <v>531</v>
      </c>
      <c r="BO18">
        <v>815</v>
      </c>
      <c r="BP18">
        <v>608</v>
      </c>
      <c r="BQ18">
        <v>1446</v>
      </c>
      <c r="BR18">
        <v>255</v>
      </c>
      <c r="BS18">
        <v>0</v>
      </c>
      <c r="BT18">
        <v>733</v>
      </c>
      <c r="BU18">
        <v>3017</v>
      </c>
      <c r="BV18">
        <v>400</v>
      </c>
      <c r="BW18">
        <v>54</v>
      </c>
      <c r="BX18">
        <v>1083</v>
      </c>
      <c r="BY18">
        <v>1083</v>
      </c>
      <c r="BZ18">
        <v>750</v>
      </c>
      <c r="CA18">
        <v>637</v>
      </c>
      <c r="CB18">
        <v>526</v>
      </c>
      <c r="CC18">
        <v>382</v>
      </c>
      <c r="CD18">
        <v>940</v>
      </c>
      <c r="CE18">
        <v>608</v>
      </c>
      <c r="CF18">
        <v>122</v>
      </c>
      <c r="CG18">
        <v>339</v>
      </c>
      <c r="CH18">
        <v>379</v>
      </c>
      <c r="CI18">
        <v>389</v>
      </c>
      <c r="CJ18">
        <v>1185</v>
      </c>
      <c r="CK18">
        <v>383</v>
      </c>
      <c r="CL18">
        <v>281</v>
      </c>
      <c r="CM18">
        <v>255</v>
      </c>
      <c r="CN18">
        <v>1</v>
      </c>
      <c r="CO18">
        <v>168</v>
      </c>
      <c r="CP18">
        <v>686</v>
      </c>
      <c r="CQ18">
        <v>1657</v>
      </c>
      <c r="CR18">
        <v>3943</v>
      </c>
    </row>
    <row r="19" spans="1:96" x14ac:dyDescent="0.2">
      <c r="B19" s="5" t="s">
        <v>112</v>
      </c>
      <c r="C19">
        <v>987</v>
      </c>
      <c r="D19">
        <v>385</v>
      </c>
      <c r="E19">
        <v>1066</v>
      </c>
      <c r="F19">
        <v>293</v>
      </c>
      <c r="G19">
        <v>185</v>
      </c>
      <c r="H19">
        <v>343</v>
      </c>
      <c r="I19">
        <v>13</v>
      </c>
      <c r="J19">
        <v>526</v>
      </c>
      <c r="K19">
        <v>910</v>
      </c>
      <c r="L19">
        <v>480</v>
      </c>
      <c r="M19">
        <v>579</v>
      </c>
      <c r="N19">
        <v>2</v>
      </c>
      <c r="O19">
        <v>379</v>
      </c>
      <c r="P19">
        <v>229</v>
      </c>
      <c r="Q19">
        <v>515</v>
      </c>
      <c r="R19">
        <v>408</v>
      </c>
      <c r="S19">
        <v>962</v>
      </c>
      <c r="T19">
        <v>363</v>
      </c>
      <c r="U19">
        <v>1786</v>
      </c>
      <c r="V19">
        <v>424</v>
      </c>
      <c r="W19">
        <v>30</v>
      </c>
      <c r="X19">
        <v>303</v>
      </c>
      <c r="Y19">
        <v>872</v>
      </c>
      <c r="Z19">
        <v>401</v>
      </c>
      <c r="AA19">
        <v>355</v>
      </c>
      <c r="AB19">
        <v>0</v>
      </c>
      <c r="AC19">
        <v>1253</v>
      </c>
      <c r="AD19">
        <v>427</v>
      </c>
      <c r="AE19">
        <v>415</v>
      </c>
      <c r="AF19">
        <v>679</v>
      </c>
      <c r="AG19">
        <v>816</v>
      </c>
      <c r="AH19">
        <v>326</v>
      </c>
      <c r="AI19">
        <v>438</v>
      </c>
      <c r="AJ19">
        <v>1920</v>
      </c>
      <c r="AK19">
        <v>1</v>
      </c>
      <c r="AL19">
        <v>0</v>
      </c>
      <c r="AM19">
        <v>252</v>
      </c>
      <c r="AN19">
        <v>481</v>
      </c>
      <c r="AO19">
        <v>643</v>
      </c>
      <c r="AQ19">
        <v>552</v>
      </c>
      <c r="AR19">
        <v>32</v>
      </c>
      <c r="AS19">
        <v>1227</v>
      </c>
      <c r="AT19">
        <v>881</v>
      </c>
      <c r="AU19">
        <v>453</v>
      </c>
      <c r="AV19">
        <v>616</v>
      </c>
      <c r="AW19">
        <v>214</v>
      </c>
      <c r="AX19">
        <v>833</v>
      </c>
      <c r="AY19">
        <v>194</v>
      </c>
      <c r="AZ19">
        <v>28</v>
      </c>
      <c r="BA19">
        <v>684</v>
      </c>
      <c r="BB19">
        <v>488</v>
      </c>
      <c r="BC19">
        <v>460</v>
      </c>
      <c r="BD19">
        <v>178</v>
      </c>
      <c r="BE19">
        <v>1</v>
      </c>
      <c r="BF19">
        <v>709</v>
      </c>
      <c r="BG19">
        <v>434</v>
      </c>
      <c r="BH19">
        <v>299</v>
      </c>
      <c r="BI19">
        <v>195</v>
      </c>
      <c r="BJ19">
        <v>484</v>
      </c>
      <c r="BK19">
        <v>797</v>
      </c>
      <c r="BL19">
        <v>466</v>
      </c>
      <c r="BM19">
        <v>305</v>
      </c>
      <c r="BN19">
        <v>642</v>
      </c>
      <c r="BO19">
        <v>801</v>
      </c>
      <c r="BP19">
        <v>460</v>
      </c>
      <c r="BQ19">
        <v>1226</v>
      </c>
      <c r="BR19">
        <v>251</v>
      </c>
      <c r="BS19">
        <v>0</v>
      </c>
      <c r="BT19">
        <v>1000</v>
      </c>
      <c r="BU19">
        <v>2458</v>
      </c>
      <c r="BV19">
        <v>435</v>
      </c>
      <c r="BW19">
        <v>60</v>
      </c>
      <c r="BX19">
        <v>1216</v>
      </c>
      <c r="BY19">
        <v>784</v>
      </c>
      <c r="BZ19">
        <v>742</v>
      </c>
      <c r="CA19">
        <v>477</v>
      </c>
      <c r="CB19">
        <v>389</v>
      </c>
      <c r="CC19">
        <v>262</v>
      </c>
      <c r="CD19">
        <v>821</v>
      </c>
      <c r="CE19">
        <v>560</v>
      </c>
      <c r="CF19">
        <v>98</v>
      </c>
      <c r="CG19">
        <v>331</v>
      </c>
      <c r="CH19">
        <v>341</v>
      </c>
      <c r="CI19">
        <v>406</v>
      </c>
      <c r="CJ19">
        <v>1079</v>
      </c>
      <c r="CK19">
        <v>373</v>
      </c>
      <c r="CL19">
        <v>316</v>
      </c>
      <c r="CM19">
        <v>276</v>
      </c>
      <c r="CN19">
        <v>0</v>
      </c>
      <c r="CO19">
        <v>142</v>
      </c>
      <c r="CP19">
        <v>649</v>
      </c>
      <c r="CQ19">
        <v>1635</v>
      </c>
      <c r="CR19">
        <v>3719</v>
      </c>
    </row>
    <row r="20" spans="1:96" x14ac:dyDescent="0.2">
      <c r="B20" s="5" t="s">
        <v>113</v>
      </c>
      <c r="C20">
        <v>752</v>
      </c>
      <c r="D20">
        <v>442</v>
      </c>
      <c r="E20">
        <v>974</v>
      </c>
      <c r="F20">
        <v>266</v>
      </c>
      <c r="G20">
        <v>161</v>
      </c>
      <c r="H20">
        <v>270</v>
      </c>
      <c r="I20">
        <v>27</v>
      </c>
      <c r="J20">
        <v>431</v>
      </c>
      <c r="K20">
        <v>746</v>
      </c>
      <c r="L20">
        <v>400</v>
      </c>
      <c r="M20">
        <v>458</v>
      </c>
      <c r="N20">
        <v>4</v>
      </c>
      <c r="O20">
        <v>231</v>
      </c>
      <c r="P20">
        <v>190</v>
      </c>
      <c r="Q20">
        <v>572</v>
      </c>
      <c r="R20">
        <v>410</v>
      </c>
      <c r="S20">
        <v>719</v>
      </c>
      <c r="T20">
        <v>282</v>
      </c>
      <c r="U20">
        <v>1524</v>
      </c>
      <c r="V20">
        <v>256</v>
      </c>
      <c r="W20">
        <v>25</v>
      </c>
      <c r="X20">
        <v>296</v>
      </c>
      <c r="Y20">
        <v>691</v>
      </c>
      <c r="Z20">
        <v>296</v>
      </c>
      <c r="AA20">
        <v>244</v>
      </c>
      <c r="AB20">
        <v>0</v>
      </c>
      <c r="AC20">
        <v>1098</v>
      </c>
      <c r="AD20">
        <v>323</v>
      </c>
      <c r="AE20">
        <v>347</v>
      </c>
      <c r="AF20">
        <v>592</v>
      </c>
      <c r="AG20">
        <v>875</v>
      </c>
      <c r="AH20">
        <v>273</v>
      </c>
      <c r="AI20">
        <v>380</v>
      </c>
      <c r="AJ20">
        <v>1649</v>
      </c>
      <c r="AK20">
        <v>0</v>
      </c>
      <c r="AL20">
        <v>0</v>
      </c>
      <c r="AM20">
        <v>196</v>
      </c>
      <c r="AN20">
        <v>397</v>
      </c>
      <c r="AO20">
        <v>558</v>
      </c>
      <c r="AQ20">
        <v>477</v>
      </c>
      <c r="AR20">
        <v>58</v>
      </c>
      <c r="AS20">
        <v>982</v>
      </c>
      <c r="AT20">
        <v>621</v>
      </c>
      <c r="AU20">
        <v>479</v>
      </c>
      <c r="AV20">
        <v>494</v>
      </c>
      <c r="AW20">
        <v>205</v>
      </c>
      <c r="AX20">
        <v>674</v>
      </c>
      <c r="AY20">
        <v>178</v>
      </c>
      <c r="AZ20">
        <v>33</v>
      </c>
      <c r="BA20">
        <v>598</v>
      </c>
      <c r="BB20">
        <v>332</v>
      </c>
      <c r="BC20">
        <v>373</v>
      </c>
      <c r="BD20">
        <v>184</v>
      </c>
      <c r="BE20">
        <v>0</v>
      </c>
      <c r="BF20">
        <v>547</v>
      </c>
      <c r="BG20">
        <v>309</v>
      </c>
      <c r="BH20">
        <v>293</v>
      </c>
      <c r="BI20">
        <v>180</v>
      </c>
      <c r="BJ20">
        <v>442</v>
      </c>
      <c r="BK20">
        <v>600</v>
      </c>
      <c r="BL20">
        <v>348</v>
      </c>
      <c r="BM20">
        <v>230</v>
      </c>
      <c r="BN20">
        <v>597</v>
      </c>
      <c r="BO20">
        <v>630</v>
      </c>
      <c r="BP20">
        <v>413</v>
      </c>
      <c r="BQ20">
        <v>997</v>
      </c>
      <c r="BR20">
        <v>278</v>
      </c>
      <c r="BS20">
        <v>0</v>
      </c>
      <c r="BT20">
        <v>782</v>
      </c>
      <c r="BU20">
        <v>2178</v>
      </c>
      <c r="BV20">
        <v>446</v>
      </c>
      <c r="BW20">
        <v>61</v>
      </c>
      <c r="BX20">
        <v>1136</v>
      </c>
      <c r="BY20">
        <v>784</v>
      </c>
      <c r="BZ20">
        <v>639</v>
      </c>
      <c r="CA20">
        <v>540</v>
      </c>
      <c r="CB20">
        <v>327</v>
      </c>
      <c r="CC20">
        <v>221</v>
      </c>
      <c r="CD20">
        <v>597</v>
      </c>
      <c r="CE20">
        <v>396</v>
      </c>
      <c r="CF20">
        <v>83</v>
      </c>
      <c r="CG20">
        <v>297</v>
      </c>
      <c r="CH20">
        <v>349</v>
      </c>
      <c r="CI20">
        <v>428</v>
      </c>
      <c r="CJ20">
        <v>795</v>
      </c>
      <c r="CK20">
        <v>361</v>
      </c>
      <c r="CL20">
        <v>238</v>
      </c>
      <c r="CM20">
        <v>317</v>
      </c>
      <c r="CN20">
        <v>0</v>
      </c>
      <c r="CO20">
        <v>124</v>
      </c>
      <c r="CP20">
        <v>668</v>
      </c>
      <c r="CQ20">
        <v>1589</v>
      </c>
      <c r="CR20">
        <v>3560</v>
      </c>
    </row>
    <row r="21" spans="1:96" x14ac:dyDescent="0.2">
      <c r="B21" s="5" t="s">
        <v>114</v>
      </c>
      <c r="C21">
        <v>1157</v>
      </c>
      <c r="D21">
        <v>441</v>
      </c>
      <c r="E21">
        <v>1139</v>
      </c>
      <c r="F21">
        <v>196</v>
      </c>
      <c r="G21">
        <v>222</v>
      </c>
      <c r="H21">
        <v>383</v>
      </c>
      <c r="I21">
        <v>15</v>
      </c>
      <c r="J21">
        <v>579</v>
      </c>
      <c r="K21">
        <v>981</v>
      </c>
      <c r="L21">
        <v>482</v>
      </c>
      <c r="M21">
        <v>562</v>
      </c>
      <c r="N21">
        <v>1</v>
      </c>
      <c r="O21">
        <v>325</v>
      </c>
      <c r="P21">
        <v>194</v>
      </c>
      <c r="Q21">
        <v>450</v>
      </c>
      <c r="R21">
        <v>472</v>
      </c>
      <c r="S21">
        <v>900</v>
      </c>
      <c r="T21">
        <v>373</v>
      </c>
      <c r="U21">
        <v>1489</v>
      </c>
      <c r="V21">
        <v>345</v>
      </c>
      <c r="W21">
        <v>30</v>
      </c>
      <c r="X21">
        <v>313</v>
      </c>
      <c r="Y21">
        <v>908</v>
      </c>
      <c r="Z21">
        <v>366</v>
      </c>
      <c r="AA21">
        <v>404</v>
      </c>
      <c r="AB21">
        <v>0</v>
      </c>
      <c r="AC21">
        <v>1209</v>
      </c>
      <c r="AD21">
        <v>409</v>
      </c>
      <c r="AE21">
        <v>400</v>
      </c>
      <c r="AF21">
        <v>744</v>
      </c>
      <c r="AG21">
        <v>693</v>
      </c>
      <c r="AH21">
        <v>324</v>
      </c>
      <c r="AI21">
        <v>414</v>
      </c>
      <c r="AJ21">
        <v>1382</v>
      </c>
      <c r="AK21">
        <v>0</v>
      </c>
      <c r="AL21">
        <v>0</v>
      </c>
      <c r="AM21">
        <v>171</v>
      </c>
      <c r="AN21">
        <v>298</v>
      </c>
      <c r="AO21">
        <v>584</v>
      </c>
      <c r="AQ21">
        <v>567</v>
      </c>
      <c r="AR21">
        <v>28</v>
      </c>
      <c r="AS21">
        <v>1185</v>
      </c>
      <c r="AT21">
        <v>721</v>
      </c>
      <c r="AU21">
        <v>564</v>
      </c>
      <c r="AV21">
        <v>764</v>
      </c>
      <c r="AW21">
        <v>181</v>
      </c>
      <c r="AX21">
        <v>877</v>
      </c>
      <c r="AY21">
        <v>212</v>
      </c>
      <c r="AZ21">
        <v>28</v>
      </c>
      <c r="BA21">
        <v>710</v>
      </c>
      <c r="BB21">
        <v>510</v>
      </c>
      <c r="BC21">
        <v>414</v>
      </c>
      <c r="BD21">
        <v>129</v>
      </c>
      <c r="BE21">
        <v>0</v>
      </c>
      <c r="BF21">
        <v>621</v>
      </c>
      <c r="BG21">
        <v>391</v>
      </c>
      <c r="BH21">
        <v>321</v>
      </c>
      <c r="BI21">
        <v>191</v>
      </c>
      <c r="BJ21">
        <v>403</v>
      </c>
      <c r="BK21">
        <v>784</v>
      </c>
      <c r="BL21">
        <v>329</v>
      </c>
      <c r="BM21">
        <v>311</v>
      </c>
      <c r="BN21">
        <v>744</v>
      </c>
      <c r="BO21">
        <v>935</v>
      </c>
      <c r="BP21">
        <v>458</v>
      </c>
      <c r="BQ21">
        <v>864</v>
      </c>
      <c r="BR21">
        <v>294</v>
      </c>
      <c r="BS21">
        <v>0</v>
      </c>
      <c r="BT21">
        <v>868</v>
      </c>
      <c r="BU21">
        <v>2869</v>
      </c>
      <c r="BV21">
        <v>360</v>
      </c>
      <c r="BW21">
        <v>51</v>
      </c>
      <c r="BX21">
        <v>1316</v>
      </c>
      <c r="BY21">
        <v>864</v>
      </c>
      <c r="BZ21">
        <v>722</v>
      </c>
      <c r="CA21">
        <v>467</v>
      </c>
      <c r="CB21">
        <v>308</v>
      </c>
      <c r="CC21">
        <v>269</v>
      </c>
      <c r="CD21">
        <v>806</v>
      </c>
      <c r="CE21">
        <v>586</v>
      </c>
      <c r="CF21">
        <v>87</v>
      </c>
      <c r="CG21">
        <v>321</v>
      </c>
      <c r="CH21">
        <v>307</v>
      </c>
      <c r="CI21">
        <v>513</v>
      </c>
      <c r="CJ21">
        <v>859</v>
      </c>
      <c r="CK21">
        <v>278</v>
      </c>
      <c r="CL21">
        <v>303</v>
      </c>
      <c r="CM21">
        <v>291</v>
      </c>
      <c r="CN21">
        <v>0</v>
      </c>
      <c r="CO21">
        <v>99</v>
      </c>
      <c r="CP21">
        <v>454</v>
      </c>
      <c r="CQ21">
        <v>1541</v>
      </c>
      <c r="CR21">
        <v>2528</v>
      </c>
    </row>
    <row r="22" spans="1:96" x14ac:dyDescent="0.2">
      <c r="B22" s="5" t="s">
        <v>115</v>
      </c>
      <c r="C22">
        <v>639</v>
      </c>
      <c r="D22">
        <v>225</v>
      </c>
      <c r="E22">
        <v>880</v>
      </c>
      <c r="F22">
        <v>119</v>
      </c>
      <c r="G22">
        <v>166</v>
      </c>
      <c r="H22">
        <v>176</v>
      </c>
      <c r="I22">
        <v>2</v>
      </c>
      <c r="J22">
        <v>529</v>
      </c>
      <c r="K22">
        <v>1005</v>
      </c>
      <c r="L22">
        <v>542</v>
      </c>
      <c r="M22">
        <v>299</v>
      </c>
      <c r="N22">
        <v>1</v>
      </c>
      <c r="O22">
        <v>286</v>
      </c>
      <c r="P22">
        <v>132</v>
      </c>
      <c r="Q22">
        <v>350</v>
      </c>
      <c r="R22">
        <v>324</v>
      </c>
      <c r="S22">
        <v>582</v>
      </c>
      <c r="T22">
        <v>204</v>
      </c>
      <c r="U22">
        <v>1480</v>
      </c>
      <c r="V22">
        <v>273</v>
      </c>
      <c r="W22">
        <v>16</v>
      </c>
      <c r="X22">
        <v>211</v>
      </c>
      <c r="Y22">
        <v>797</v>
      </c>
      <c r="Z22">
        <v>339</v>
      </c>
      <c r="AA22">
        <v>210</v>
      </c>
      <c r="AB22">
        <v>0</v>
      </c>
      <c r="AC22">
        <v>950</v>
      </c>
      <c r="AD22">
        <v>333</v>
      </c>
      <c r="AE22">
        <v>173</v>
      </c>
      <c r="AF22">
        <v>374</v>
      </c>
      <c r="AG22">
        <v>951</v>
      </c>
      <c r="AH22">
        <v>338</v>
      </c>
      <c r="AI22">
        <v>547</v>
      </c>
      <c r="AJ22">
        <v>1334</v>
      </c>
      <c r="AK22">
        <v>0</v>
      </c>
      <c r="AL22">
        <v>0</v>
      </c>
      <c r="AM22">
        <v>196</v>
      </c>
      <c r="AN22">
        <v>519</v>
      </c>
      <c r="AO22">
        <v>371</v>
      </c>
      <c r="AQ22">
        <v>377</v>
      </c>
      <c r="AR22">
        <v>12</v>
      </c>
      <c r="AS22">
        <v>1039</v>
      </c>
      <c r="AT22">
        <v>678</v>
      </c>
      <c r="AU22">
        <v>525</v>
      </c>
      <c r="AV22">
        <v>669</v>
      </c>
      <c r="AW22">
        <v>139</v>
      </c>
      <c r="AX22">
        <v>1114</v>
      </c>
      <c r="AY22">
        <v>164</v>
      </c>
      <c r="AZ22">
        <v>18</v>
      </c>
      <c r="BA22">
        <v>719</v>
      </c>
      <c r="BB22">
        <v>325</v>
      </c>
      <c r="BC22">
        <v>375</v>
      </c>
      <c r="BD22">
        <v>73</v>
      </c>
      <c r="BE22">
        <v>0</v>
      </c>
      <c r="BF22">
        <v>438</v>
      </c>
      <c r="BG22">
        <v>291</v>
      </c>
      <c r="BH22">
        <v>224</v>
      </c>
      <c r="BI22">
        <v>189</v>
      </c>
      <c r="BJ22">
        <v>438</v>
      </c>
      <c r="BK22">
        <v>609</v>
      </c>
      <c r="BL22">
        <v>171</v>
      </c>
      <c r="BM22">
        <v>310</v>
      </c>
      <c r="BN22">
        <v>574</v>
      </c>
      <c r="BO22">
        <v>712</v>
      </c>
      <c r="BP22">
        <v>537</v>
      </c>
      <c r="BQ22">
        <v>1288</v>
      </c>
      <c r="BR22">
        <v>212</v>
      </c>
      <c r="BS22">
        <v>1</v>
      </c>
      <c r="BT22">
        <v>696</v>
      </c>
      <c r="BU22">
        <v>2649</v>
      </c>
      <c r="BV22">
        <v>326</v>
      </c>
      <c r="BW22">
        <v>16</v>
      </c>
      <c r="BX22">
        <v>877</v>
      </c>
      <c r="BY22">
        <v>695</v>
      </c>
      <c r="BZ22">
        <v>431</v>
      </c>
      <c r="CA22">
        <v>778</v>
      </c>
      <c r="CB22">
        <v>367</v>
      </c>
      <c r="CC22">
        <v>241</v>
      </c>
      <c r="CD22">
        <v>710</v>
      </c>
      <c r="CE22">
        <v>402</v>
      </c>
      <c r="CF22">
        <v>79</v>
      </c>
      <c r="CG22">
        <v>274</v>
      </c>
      <c r="CH22">
        <v>308</v>
      </c>
      <c r="CI22">
        <v>466</v>
      </c>
      <c r="CJ22">
        <v>825</v>
      </c>
      <c r="CK22">
        <v>397</v>
      </c>
      <c r="CL22">
        <v>151</v>
      </c>
      <c r="CM22">
        <v>278</v>
      </c>
      <c r="CN22">
        <v>1</v>
      </c>
      <c r="CO22">
        <v>65</v>
      </c>
      <c r="CP22">
        <v>360</v>
      </c>
      <c r="CQ22">
        <v>1196</v>
      </c>
      <c r="CR22">
        <v>1883</v>
      </c>
    </row>
    <row r="23" spans="1:96" x14ac:dyDescent="0.2">
      <c r="B23" s="5" t="s">
        <v>116</v>
      </c>
      <c r="C23">
        <v>434</v>
      </c>
      <c r="D23">
        <v>158</v>
      </c>
      <c r="E23">
        <v>583</v>
      </c>
      <c r="F23">
        <v>222</v>
      </c>
      <c r="G23">
        <v>144</v>
      </c>
      <c r="H23">
        <v>140</v>
      </c>
      <c r="I23">
        <v>5</v>
      </c>
      <c r="J23">
        <v>454</v>
      </c>
      <c r="K23">
        <v>713</v>
      </c>
      <c r="L23">
        <v>281</v>
      </c>
      <c r="M23">
        <v>274</v>
      </c>
      <c r="N23">
        <v>8</v>
      </c>
      <c r="O23">
        <v>218</v>
      </c>
      <c r="P23">
        <v>136</v>
      </c>
      <c r="Q23">
        <v>291</v>
      </c>
      <c r="R23">
        <v>255</v>
      </c>
      <c r="S23">
        <v>496</v>
      </c>
      <c r="T23">
        <v>183</v>
      </c>
      <c r="U23">
        <v>1409</v>
      </c>
      <c r="V23">
        <v>283</v>
      </c>
      <c r="W23">
        <v>32</v>
      </c>
      <c r="X23">
        <v>232</v>
      </c>
      <c r="Y23">
        <v>623</v>
      </c>
      <c r="Z23">
        <v>234</v>
      </c>
      <c r="AA23">
        <v>207</v>
      </c>
      <c r="AB23">
        <v>7</v>
      </c>
      <c r="AC23">
        <v>929</v>
      </c>
      <c r="AD23">
        <v>197</v>
      </c>
      <c r="AE23">
        <v>180</v>
      </c>
      <c r="AF23">
        <v>331</v>
      </c>
      <c r="AG23">
        <v>676</v>
      </c>
      <c r="AH23">
        <v>225</v>
      </c>
      <c r="AI23">
        <v>440</v>
      </c>
      <c r="AJ23">
        <v>1058</v>
      </c>
      <c r="AK23">
        <v>2</v>
      </c>
      <c r="AL23">
        <v>1</v>
      </c>
      <c r="AM23">
        <v>216</v>
      </c>
      <c r="AN23">
        <v>571</v>
      </c>
      <c r="AO23">
        <v>343</v>
      </c>
      <c r="AQ23">
        <v>253</v>
      </c>
      <c r="AR23">
        <v>14</v>
      </c>
      <c r="AS23">
        <v>665</v>
      </c>
      <c r="AT23">
        <v>384</v>
      </c>
      <c r="AU23">
        <v>339</v>
      </c>
      <c r="AV23">
        <v>414</v>
      </c>
      <c r="AW23">
        <v>165</v>
      </c>
      <c r="AX23">
        <v>730</v>
      </c>
      <c r="AY23">
        <v>126</v>
      </c>
      <c r="AZ23">
        <v>24</v>
      </c>
      <c r="BA23">
        <v>474</v>
      </c>
      <c r="BB23">
        <v>208</v>
      </c>
      <c r="BC23">
        <v>305</v>
      </c>
      <c r="BD23">
        <v>109</v>
      </c>
      <c r="BE23">
        <v>7</v>
      </c>
      <c r="BF23">
        <v>411</v>
      </c>
      <c r="BG23">
        <v>266</v>
      </c>
      <c r="BH23">
        <v>193</v>
      </c>
      <c r="BI23">
        <v>133</v>
      </c>
      <c r="BJ23">
        <v>222</v>
      </c>
      <c r="BK23">
        <v>463</v>
      </c>
      <c r="BL23">
        <v>274</v>
      </c>
      <c r="BM23">
        <v>212</v>
      </c>
      <c r="BN23">
        <v>339</v>
      </c>
      <c r="BO23">
        <v>516</v>
      </c>
      <c r="BP23">
        <v>334</v>
      </c>
      <c r="BQ23">
        <v>864</v>
      </c>
      <c r="BR23">
        <v>145</v>
      </c>
      <c r="BS23">
        <v>6</v>
      </c>
      <c r="BT23">
        <v>441</v>
      </c>
      <c r="BU23">
        <v>1856</v>
      </c>
      <c r="BV23">
        <v>232</v>
      </c>
      <c r="BW23">
        <v>26</v>
      </c>
      <c r="BX23">
        <v>561</v>
      </c>
      <c r="BY23">
        <v>639</v>
      </c>
      <c r="BZ23">
        <v>441</v>
      </c>
      <c r="CA23">
        <v>479</v>
      </c>
      <c r="CB23">
        <v>324</v>
      </c>
      <c r="CC23">
        <v>187</v>
      </c>
      <c r="CD23">
        <v>508</v>
      </c>
      <c r="CE23">
        <v>336</v>
      </c>
      <c r="CF23">
        <v>77</v>
      </c>
      <c r="CG23">
        <v>186</v>
      </c>
      <c r="CH23">
        <v>253</v>
      </c>
      <c r="CI23">
        <v>254</v>
      </c>
      <c r="CJ23">
        <v>673</v>
      </c>
      <c r="CK23">
        <v>226</v>
      </c>
      <c r="CL23">
        <v>155</v>
      </c>
      <c r="CM23">
        <v>236</v>
      </c>
      <c r="CN23">
        <v>7</v>
      </c>
      <c r="CO23">
        <v>112</v>
      </c>
      <c r="CP23">
        <v>398</v>
      </c>
      <c r="CQ23">
        <v>1055</v>
      </c>
      <c r="CR23">
        <v>2616</v>
      </c>
    </row>
    <row r="24" spans="1:96" x14ac:dyDescent="0.2">
      <c r="B24" s="5" t="s">
        <v>117</v>
      </c>
      <c r="C24">
        <v>1494</v>
      </c>
      <c r="D24">
        <v>316</v>
      </c>
      <c r="E24">
        <v>1750</v>
      </c>
      <c r="F24">
        <v>240</v>
      </c>
      <c r="G24">
        <v>207</v>
      </c>
      <c r="H24">
        <v>321</v>
      </c>
      <c r="I24">
        <v>5</v>
      </c>
      <c r="J24">
        <v>764</v>
      </c>
      <c r="K24">
        <v>1086</v>
      </c>
      <c r="L24">
        <v>751</v>
      </c>
      <c r="M24">
        <v>631</v>
      </c>
      <c r="N24">
        <v>3</v>
      </c>
      <c r="O24">
        <v>371</v>
      </c>
      <c r="P24">
        <v>257</v>
      </c>
      <c r="Q24">
        <v>876</v>
      </c>
      <c r="R24">
        <v>448</v>
      </c>
      <c r="S24">
        <v>866</v>
      </c>
      <c r="T24">
        <v>404</v>
      </c>
      <c r="U24">
        <v>2440</v>
      </c>
      <c r="V24">
        <v>474</v>
      </c>
      <c r="W24">
        <v>59</v>
      </c>
      <c r="X24">
        <v>487</v>
      </c>
      <c r="Y24">
        <v>1614</v>
      </c>
      <c r="Z24">
        <v>481</v>
      </c>
      <c r="AA24">
        <v>391</v>
      </c>
      <c r="AB24">
        <v>14</v>
      </c>
      <c r="AC24">
        <v>1641</v>
      </c>
      <c r="AD24">
        <v>509</v>
      </c>
      <c r="AE24">
        <v>261</v>
      </c>
      <c r="AF24">
        <v>515</v>
      </c>
      <c r="AG24">
        <v>1307</v>
      </c>
      <c r="AH24">
        <v>347</v>
      </c>
      <c r="AI24">
        <v>860</v>
      </c>
      <c r="AJ24">
        <v>2025</v>
      </c>
      <c r="AK24">
        <v>17</v>
      </c>
      <c r="AL24">
        <v>0</v>
      </c>
      <c r="AM24">
        <v>410</v>
      </c>
      <c r="AN24">
        <v>597</v>
      </c>
      <c r="AO24">
        <v>783</v>
      </c>
      <c r="AQ24">
        <v>438</v>
      </c>
      <c r="AR24">
        <v>18</v>
      </c>
      <c r="AS24">
        <v>972</v>
      </c>
      <c r="AT24">
        <v>1417</v>
      </c>
      <c r="AU24">
        <v>485</v>
      </c>
      <c r="AV24">
        <v>1010</v>
      </c>
      <c r="AW24">
        <v>205</v>
      </c>
      <c r="AX24">
        <v>1343</v>
      </c>
      <c r="AY24">
        <v>306</v>
      </c>
      <c r="AZ24">
        <v>61</v>
      </c>
      <c r="BA24">
        <v>816</v>
      </c>
      <c r="BB24">
        <v>798</v>
      </c>
      <c r="BC24">
        <v>573</v>
      </c>
      <c r="BD24">
        <v>233</v>
      </c>
      <c r="BE24">
        <v>21</v>
      </c>
      <c r="BF24">
        <v>876</v>
      </c>
      <c r="BG24">
        <v>435</v>
      </c>
      <c r="BH24">
        <v>436</v>
      </c>
      <c r="BI24">
        <v>255</v>
      </c>
      <c r="BJ24">
        <v>567</v>
      </c>
      <c r="BK24">
        <v>1211</v>
      </c>
      <c r="BL24">
        <v>478</v>
      </c>
      <c r="BM24">
        <v>553</v>
      </c>
      <c r="BN24">
        <v>929</v>
      </c>
      <c r="BO24">
        <v>852</v>
      </c>
      <c r="BP24">
        <v>743</v>
      </c>
      <c r="BQ24">
        <v>3265</v>
      </c>
      <c r="BR24">
        <v>312</v>
      </c>
      <c r="BS24">
        <v>7</v>
      </c>
      <c r="BT24">
        <v>878</v>
      </c>
      <c r="BU24">
        <v>3006</v>
      </c>
      <c r="BV24">
        <v>1169</v>
      </c>
      <c r="BW24">
        <v>52</v>
      </c>
      <c r="BX24">
        <v>1630</v>
      </c>
      <c r="BY24">
        <v>1415</v>
      </c>
      <c r="BZ24">
        <v>822</v>
      </c>
      <c r="CA24">
        <v>1495</v>
      </c>
      <c r="CB24">
        <v>749</v>
      </c>
      <c r="CC24">
        <v>393</v>
      </c>
      <c r="CD24">
        <v>1789</v>
      </c>
      <c r="CE24">
        <v>711</v>
      </c>
      <c r="CF24">
        <v>204</v>
      </c>
      <c r="CG24">
        <v>559</v>
      </c>
      <c r="CH24">
        <v>489</v>
      </c>
      <c r="CI24">
        <v>457</v>
      </c>
      <c r="CJ24">
        <v>2732</v>
      </c>
      <c r="CK24">
        <v>511</v>
      </c>
      <c r="CL24">
        <v>319</v>
      </c>
      <c r="CM24">
        <v>491</v>
      </c>
      <c r="CN24">
        <v>0</v>
      </c>
      <c r="CO24">
        <v>160</v>
      </c>
      <c r="CP24">
        <v>892</v>
      </c>
      <c r="CQ24">
        <v>2988</v>
      </c>
      <c r="CR24">
        <v>6107</v>
      </c>
    </row>
    <row r="25" spans="1:96" x14ac:dyDescent="0.2">
      <c r="B25" s="5" t="s">
        <v>118</v>
      </c>
      <c r="C25">
        <v>1396</v>
      </c>
      <c r="D25">
        <v>451</v>
      </c>
      <c r="E25">
        <v>1393</v>
      </c>
      <c r="F25">
        <v>452</v>
      </c>
      <c r="G25">
        <v>278</v>
      </c>
      <c r="H25">
        <v>456</v>
      </c>
      <c r="I25">
        <v>2</v>
      </c>
      <c r="J25">
        <v>880</v>
      </c>
      <c r="K25">
        <v>1244</v>
      </c>
      <c r="L25">
        <v>664</v>
      </c>
      <c r="M25">
        <v>674</v>
      </c>
      <c r="N25">
        <v>0</v>
      </c>
      <c r="O25">
        <v>403</v>
      </c>
      <c r="P25">
        <v>292</v>
      </c>
      <c r="Q25">
        <v>549</v>
      </c>
      <c r="R25">
        <v>594</v>
      </c>
      <c r="S25">
        <v>976</v>
      </c>
      <c r="T25">
        <v>359</v>
      </c>
      <c r="U25">
        <v>2146</v>
      </c>
      <c r="V25">
        <v>551</v>
      </c>
      <c r="W25">
        <v>72</v>
      </c>
      <c r="X25">
        <v>376</v>
      </c>
      <c r="Y25">
        <v>1022</v>
      </c>
      <c r="Z25">
        <v>437</v>
      </c>
      <c r="AA25">
        <v>394</v>
      </c>
      <c r="AB25">
        <v>1</v>
      </c>
      <c r="AC25">
        <v>1738</v>
      </c>
      <c r="AD25">
        <v>464</v>
      </c>
      <c r="AE25">
        <v>364</v>
      </c>
      <c r="AF25">
        <v>753</v>
      </c>
      <c r="AG25">
        <v>1243</v>
      </c>
      <c r="AH25">
        <v>328</v>
      </c>
      <c r="AI25">
        <v>812</v>
      </c>
      <c r="AJ25">
        <v>2101</v>
      </c>
      <c r="AK25">
        <v>0</v>
      </c>
      <c r="AL25">
        <v>0</v>
      </c>
      <c r="AM25">
        <v>254</v>
      </c>
      <c r="AN25">
        <v>551</v>
      </c>
      <c r="AO25">
        <v>781</v>
      </c>
      <c r="AQ25">
        <v>750</v>
      </c>
      <c r="AR25">
        <v>51</v>
      </c>
      <c r="AS25">
        <v>1167</v>
      </c>
      <c r="AT25">
        <v>925</v>
      </c>
      <c r="AU25">
        <v>756</v>
      </c>
      <c r="AV25">
        <v>1091</v>
      </c>
      <c r="AW25">
        <v>223</v>
      </c>
      <c r="AX25">
        <v>1564</v>
      </c>
      <c r="AY25">
        <v>276</v>
      </c>
      <c r="AZ25">
        <v>62</v>
      </c>
      <c r="BA25">
        <v>1183</v>
      </c>
      <c r="BB25">
        <v>568</v>
      </c>
      <c r="BC25">
        <v>532</v>
      </c>
      <c r="BD25">
        <v>216</v>
      </c>
      <c r="BE25">
        <v>0</v>
      </c>
      <c r="BF25">
        <v>915</v>
      </c>
      <c r="BG25">
        <v>466</v>
      </c>
      <c r="BH25">
        <v>331</v>
      </c>
      <c r="BI25">
        <v>298</v>
      </c>
      <c r="BJ25">
        <v>457</v>
      </c>
      <c r="BK25">
        <v>1088</v>
      </c>
      <c r="BL25">
        <v>455</v>
      </c>
      <c r="BM25">
        <v>412</v>
      </c>
      <c r="BN25">
        <v>774</v>
      </c>
      <c r="BO25">
        <v>934</v>
      </c>
      <c r="BP25">
        <v>661</v>
      </c>
      <c r="BQ25">
        <v>1534</v>
      </c>
      <c r="BR25">
        <v>363</v>
      </c>
      <c r="BS25">
        <v>1</v>
      </c>
      <c r="BT25">
        <v>959</v>
      </c>
      <c r="BU25">
        <v>3522</v>
      </c>
      <c r="BV25">
        <v>650</v>
      </c>
      <c r="BW25">
        <v>78</v>
      </c>
      <c r="BX25">
        <v>1435</v>
      </c>
      <c r="BY25">
        <v>1507</v>
      </c>
      <c r="BZ25">
        <v>915</v>
      </c>
      <c r="CA25">
        <v>772</v>
      </c>
      <c r="CB25">
        <v>441</v>
      </c>
      <c r="CC25">
        <v>450</v>
      </c>
      <c r="CD25">
        <v>1056</v>
      </c>
      <c r="CE25">
        <v>667</v>
      </c>
      <c r="CF25">
        <v>212</v>
      </c>
      <c r="CG25">
        <v>458</v>
      </c>
      <c r="CH25">
        <v>491</v>
      </c>
      <c r="CI25">
        <v>489</v>
      </c>
      <c r="CJ25">
        <v>1356</v>
      </c>
      <c r="CK25">
        <v>399</v>
      </c>
      <c r="CL25">
        <v>266</v>
      </c>
      <c r="CM25">
        <v>298</v>
      </c>
      <c r="CN25">
        <v>0</v>
      </c>
      <c r="CO25">
        <v>165</v>
      </c>
      <c r="CP25">
        <v>570</v>
      </c>
      <c r="CQ25">
        <v>2119</v>
      </c>
      <c r="CR25">
        <v>5688</v>
      </c>
    </row>
    <row r="26" spans="1:96" x14ac:dyDescent="0.2">
      <c r="B26" s="5" t="s">
        <v>119</v>
      </c>
      <c r="C26">
        <v>500</v>
      </c>
      <c r="D26">
        <v>194</v>
      </c>
      <c r="E26">
        <v>711</v>
      </c>
      <c r="F26">
        <v>208</v>
      </c>
      <c r="G26">
        <v>156</v>
      </c>
      <c r="H26">
        <v>176</v>
      </c>
      <c r="I26">
        <v>15</v>
      </c>
      <c r="J26">
        <v>486</v>
      </c>
      <c r="K26">
        <v>720</v>
      </c>
      <c r="L26">
        <v>369</v>
      </c>
      <c r="M26">
        <v>288</v>
      </c>
      <c r="N26">
        <v>1</v>
      </c>
      <c r="O26">
        <v>214</v>
      </c>
      <c r="P26">
        <v>153</v>
      </c>
      <c r="Q26">
        <v>320</v>
      </c>
      <c r="R26">
        <v>294</v>
      </c>
      <c r="S26">
        <v>446</v>
      </c>
      <c r="T26">
        <v>142</v>
      </c>
      <c r="U26">
        <v>1253</v>
      </c>
      <c r="V26">
        <v>285</v>
      </c>
      <c r="W26">
        <v>35</v>
      </c>
      <c r="X26">
        <v>178</v>
      </c>
      <c r="Y26">
        <v>574</v>
      </c>
      <c r="Z26">
        <v>259</v>
      </c>
      <c r="AA26">
        <v>194</v>
      </c>
      <c r="AB26">
        <v>0</v>
      </c>
      <c r="AC26">
        <v>916</v>
      </c>
      <c r="AD26">
        <v>211</v>
      </c>
      <c r="AE26">
        <v>186</v>
      </c>
      <c r="AF26">
        <v>453</v>
      </c>
      <c r="AG26">
        <v>631</v>
      </c>
      <c r="AH26">
        <v>212</v>
      </c>
      <c r="AI26">
        <v>346</v>
      </c>
      <c r="AJ26">
        <v>1042</v>
      </c>
      <c r="AK26">
        <v>0</v>
      </c>
      <c r="AL26">
        <v>0</v>
      </c>
      <c r="AM26">
        <v>158</v>
      </c>
      <c r="AN26">
        <v>369</v>
      </c>
      <c r="AO26">
        <v>336</v>
      </c>
      <c r="AQ26">
        <v>307</v>
      </c>
      <c r="AR26">
        <v>20</v>
      </c>
      <c r="AS26">
        <v>681</v>
      </c>
      <c r="AT26">
        <v>415</v>
      </c>
      <c r="AU26">
        <v>415</v>
      </c>
      <c r="AV26">
        <v>471</v>
      </c>
      <c r="AW26">
        <v>137</v>
      </c>
      <c r="AX26">
        <v>777</v>
      </c>
      <c r="AY26">
        <v>165</v>
      </c>
      <c r="AZ26">
        <v>26</v>
      </c>
      <c r="BA26">
        <v>559</v>
      </c>
      <c r="BB26">
        <v>265</v>
      </c>
      <c r="BC26">
        <v>328</v>
      </c>
      <c r="BD26">
        <v>103</v>
      </c>
      <c r="BE26">
        <v>0</v>
      </c>
      <c r="BF26">
        <v>425</v>
      </c>
      <c r="BG26">
        <v>254</v>
      </c>
      <c r="BH26">
        <v>208</v>
      </c>
      <c r="BI26">
        <v>155</v>
      </c>
      <c r="BJ26">
        <v>315</v>
      </c>
      <c r="BK26">
        <v>565</v>
      </c>
      <c r="BL26">
        <v>189</v>
      </c>
      <c r="BM26">
        <v>237</v>
      </c>
      <c r="BN26">
        <v>358</v>
      </c>
      <c r="BO26">
        <v>570</v>
      </c>
      <c r="BP26">
        <v>356</v>
      </c>
      <c r="BQ26">
        <v>866</v>
      </c>
      <c r="BR26">
        <v>202</v>
      </c>
      <c r="BS26">
        <v>0</v>
      </c>
      <c r="BT26">
        <v>446</v>
      </c>
      <c r="BU26">
        <v>2326</v>
      </c>
      <c r="BV26">
        <v>293</v>
      </c>
      <c r="BW26">
        <v>36</v>
      </c>
      <c r="BX26">
        <v>730</v>
      </c>
      <c r="BY26">
        <v>725</v>
      </c>
      <c r="BZ26">
        <v>426</v>
      </c>
      <c r="CA26">
        <v>388</v>
      </c>
      <c r="CB26">
        <v>274</v>
      </c>
      <c r="CC26">
        <v>211</v>
      </c>
      <c r="CD26">
        <v>570</v>
      </c>
      <c r="CE26">
        <v>360</v>
      </c>
      <c r="CF26">
        <v>71</v>
      </c>
      <c r="CG26">
        <v>212</v>
      </c>
      <c r="CH26">
        <v>242</v>
      </c>
      <c r="CI26">
        <v>309</v>
      </c>
      <c r="CJ26">
        <v>564</v>
      </c>
      <c r="CK26">
        <v>243</v>
      </c>
      <c r="CL26">
        <v>148</v>
      </c>
      <c r="CM26">
        <v>178</v>
      </c>
      <c r="CN26">
        <v>0</v>
      </c>
      <c r="CO26">
        <v>111</v>
      </c>
      <c r="CP26">
        <v>363</v>
      </c>
      <c r="CQ26">
        <v>1048</v>
      </c>
      <c r="CR26">
        <v>3004</v>
      </c>
    </row>
    <row r="27" spans="1:96" x14ac:dyDescent="0.2">
      <c r="B27" s="5" t="s">
        <v>120</v>
      </c>
      <c r="C27">
        <v>651</v>
      </c>
      <c r="D27">
        <v>280</v>
      </c>
      <c r="E27">
        <v>824</v>
      </c>
      <c r="F27">
        <v>265</v>
      </c>
      <c r="G27">
        <v>190</v>
      </c>
      <c r="H27">
        <v>204</v>
      </c>
      <c r="I27">
        <v>27</v>
      </c>
      <c r="J27">
        <v>548</v>
      </c>
      <c r="K27">
        <v>819</v>
      </c>
      <c r="L27">
        <v>449</v>
      </c>
      <c r="M27">
        <v>334</v>
      </c>
      <c r="N27">
        <v>4</v>
      </c>
      <c r="O27">
        <v>241</v>
      </c>
      <c r="P27">
        <v>186</v>
      </c>
      <c r="Q27">
        <v>452</v>
      </c>
      <c r="R27">
        <v>372</v>
      </c>
      <c r="S27">
        <v>529</v>
      </c>
      <c r="T27">
        <v>166</v>
      </c>
      <c r="U27">
        <v>1481</v>
      </c>
      <c r="V27">
        <v>356</v>
      </c>
      <c r="W27">
        <v>35</v>
      </c>
      <c r="X27">
        <v>217</v>
      </c>
      <c r="Y27">
        <v>705</v>
      </c>
      <c r="Z27">
        <v>324</v>
      </c>
      <c r="AA27">
        <v>191</v>
      </c>
      <c r="AB27">
        <v>0</v>
      </c>
      <c r="AC27">
        <v>1245</v>
      </c>
      <c r="AD27">
        <v>236</v>
      </c>
      <c r="AE27">
        <v>232</v>
      </c>
      <c r="AF27">
        <v>559</v>
      </c>
      <c r="AG27">
        <v>745</v>
      </c>
      <c r="AH27">
        <v>232</v>
      </c>
      <c r="AI27">
        <v>505</v>
      </c>
      <c r="AJ27">
        <v>1283</v>
      </c>
      <c r="AK27">
        <v>0</v>
      </c>
      <c r="AL27">
        <v>0</v>
      </c>
      <c r="AM27">
        <v>192</v>
      </c>
      <c r="AN27">
        <v>463</v>
      </c>
      <c r="AO27">
        <v>370</v>
      </c>
      <c r="AQ27">
        <v>380</v>
      </c>
      <c r="AR27">
        <v>51</v>
      </c>
      <c r="AS27">
        <v>901</v>
      </c>
      <c r="AT27">
        <v>471</v>
      </c>
      <c r="AU27">
        <v>489</v>
      </c>
      <c r="AV27">
        <v>549</v>
      </c>
      <c r="AW27">
        <v>193</v>
      </c>
      <c r="AX27">
        <v>898</v>
      </c>
      <c r="AY27">
        <v>185</v>
      </c>
      <c r="AZ27">
        <v>40</v>
      </c>
      <c r="BA27">
        <v>643</v>
      </c>
      <c r="BB27">
        <v>320</v>
      </c>
      <c r="BC27">
        <v>403</v>
      </c>
      <c r="BD27">
        <v>152</v>
      </c>
      <c r="BE27">
        <v>0</v>
      </c>
      <c r="BF27">
        <v>505</v>
      </c>
      <c r="BG27">
        <v>335</v>
      </c>
      <c r="BH27">
        <v>246</v>
      </c>
      <c r="BI27">
        <v>179</v>
      </c>
      <c r="BJ27">
        <v>366</v>
      </c>
      <c r="BK27">
        <v>641</v>
      </c>
      <c r="BL27">
        <v>265</v>
      </c>
      <c r="BM27">
        <v>270</v>
      </c>
      <c r="BN27">
        <v>433</v>
      </c>
      <c r="BO27">
        <v>661</v>
      </c>
      <c r="BP27">
        <v>448</v>
      </c>
      <c r="BQ27">
        <v>1549</v>
      </c>
      <c r="BR27">
        <v>216</v>
      </c>
      <c r="BS27">
        <v>0</v>
      </c>
      <c r="BT27">
        <v>579</v>
      </c>
      <c r="BU27">
        <v>2423</v>
      </c>
      <c r="BV27">
        <v>409</v>
      </c>
      <c r="BW27">
        <v>94</v>
      </c>
      <c r="BX27">
        <v>936</v>
      </c>
      <c r="BY27">
        <v>787</v>
      </c>
      <c r="BZ27">
        <v>507</v>
      </c>
      <c r="CA27">
        <v>573</v>
      </c>
      <c r="CB27">
        <v>319</v>
      </c>
      <c r="CC27">
        <v>209</v>
      </c>
      <c r="CD27">
        <v>736</v>
      </c>
      <c r="CE27">
        <v>411</v>
      </c>
      <c r="CF27">
        <v>93</v>
      </c>
      <c r="CG27">
        <v>239</v>
      </c>
      <c r="CH27">
        <v>324</v>
      </c>
      <c r="CI27">
        <v>357</v>
      </c>
      <c r="CJ27">
        <v>631</v>
      </c>
      <c r="CK27">
        <v>374</v>
      </c>
      <c r="CL27">
        <v>184</v>
      </c>
      <c r="CM27">
        <v>229</v>
      </c>
      <c r="CN27">
        <v>0</v>
      </c>
      <c r="CO27">
        <v>139</v>
      </c>
      <c r="CP27">
        <v>503</v>
      </c>
      <c r="CQ27">
        <v>1268</v>
      </c>
      <c r="CR27">
        <v>4128</v>
      </c>
    </row>
    <row r="28" spans="1:96" ht="17" thickBot="1" x14ac:dyDescent="0.25">
      <c r="B28" s="5" t="s">
        <v>121</v>
      </c>
      <c r="C28">
        <v>958</v>
      </c>
      <c r="D28">
        <v>301</v>
      </c>
      <c r="E28">
        <v>1207</v>
      </c>
      <c r="F28">
        <v>245</v>
      </c>
      <c r="G28">
        <v>274</v>
      </c>
      <c r="H28">
        <v>264</v>
      </c>
      <c r="I28">
        <v>21</v>
      </c>
      <c r="J28">
        <v>813</v>
      </c>
      <c r="K28">
        <v>1149</v>
      </c>
      <c r="L28">
        <v>568</v>
      </c>
      <c r="M28">
        <v>392</v>
      </c>
      <c r="N28">
        <v>1</v>
      </c>
      <c r="O28">
        <v>419</v>
      </c>
      <c r="P28">
        <v>190</v>
      </c>
      <c r="Q28">
        <v>461</v>
      </c>
      <c r="R28">
        <v>481</v>
      </c>
      <c r="S28">
        <v>651</v>
      </c>
      <c r="T28">
        <v>253</v>
      </c>
      <c r="U28">
        <v>1905</v>
      </c>
      <c r="V28">
        <v>402</v>
      </c>
      <c r="W28">
        <v>57</v>
      </c>
      <c r="X28">
        <v>272</v>
      </c>
      <c r="Y28">
        <v>780</v>
      </c>
      <c r="Z28">
        <v>387</v>
      </c>
      <c r="AA28">
        <v>359</v>
      </c>
      <c r="AB28">
        <v>0</v>
      </c>
      <c r="AC28">
        <v>1650</v>
      </c>
      <c r="AD28">
        <v>342</v>
      </c>
      <c r="AE28">
        <v>286</v>
      </c>
      <c r="AF28">
        <v>701</v>
      </c>
      <c r="AG28">
        <v>712</v>
      </c>
      <c r="AH28">
        <v>359</v>
      </c>
      <c r="AI28">
        <v>694</v>
      </c>
      <c r="AJ28">
        <v>1360</v>
      </c>
      <c r="AK28">
        <v>0</v>
      </c>
      <c r="AL28">
        <v>0</v>
      </c>
      <c r="AM28">
        <v>234</v>
      </c>
      <c r="AN28">
        <v>614</v>
      </c>
      <c r="AO28">
        <v>548</v>
      </c>
      <c r="AQ28">
        <v>619</v>
      </c>
      <c r="AR28">
        <v>21</v>
      </c>
      <c r="AS28">
        <v>1033</v>
      </c>
      <c r="AT28">
        <v>820</v>
      </c>
      <c r="AU28">
        <v>634</v>
      </c>
      <c r="AV28">
        <v>881</v>
      </c>
      <c r="AW28">
        <v>168</v>
      </c>
      <c r="AX28">
        <v>1443</v>
      </c>
      <c r="AY28">
        <v>237</v>
      </c>
      <c r="AZ28">
        <v>38</v>
      </c>
      <c r="BA28">
        <v>950</v>
      </c>
      <c r="BB28">
        <v>501</v>
      </c>
      <c r="BC28">
        <v>483</v>
      </c>
      <c r="BD28">
        <v>141</v>
      </c>
      <c r="BE28">
        <v>0</v>
      </c>
      <c r="BF28">
        <v>534</v>
      </c>
      <c r="BG28">
        <v>424</v>
      </c>
      <c r="BH28">
        <v>388</v>
      </c>
      <c r="BI28">
        <v>254</v>
      </c>
      <c r="BJ28">
        <v>472</v>
      </c>
      <c r="BK28">
        <v>992</v>
      </c>
      <c r="BL28">
        <v>256</v>
      </c>
      <c r="BM28">
        <v>376</v>
      </c>
      <c r="BN28">
        <v>729</v>
      </c>
      <c r="BO28">
        <v>1010</v>
      </c>
      <c r="BP28">
        <v>599</v>
      </c>
      <c r="BQ28">
        <v>1467</v>
      </c>
      <c r="BR28">
        <v>348</v>
      </c>
      <c r="BS28">
        <v>1</v>
      </c>
      <c r="BT28">
        <v>610</v>
      </c>
      <c r="BU28">
        <v>4175</v>
      </c>
      <c r="BV28">
        <v>465</v>
      </c>
      <c r="BW28">
        <v>99</v>
      </c>
      <c r="BX28">
        <v>1033</v>
      </c>
      <c r="BY28">
        <v>1229</v>
      </c>
      <c r="BZ28">
        <v>779</v>
      </c>
      <c r="CA28">
        <v>764</v>
      </c>
      <c r="CB28">
        <v>444</v>
      </c>
      <c r="CC28">
        <v>433</v>
      </c>
      <c r="CD28">
        <v>1002</v>
      </c>
      <c r="CE28">
        <v>674</v>
      </c>
      <c r="CF28">
        <v>146</v>
      </c>
      <c r="CG28">
        <v>386</v>
      </c>
      <c r="CH28">
        <v>399</v>
      </c>
      <c r="CI28">
        <v>548</v>
      </c>
      <c r="CJ28">
        <v>905</v>
      </c>
      <c r="CK28">
        <v>302</v>
      </c>
      <c r="CL28">
        <v>235</v>
      </c>
      <c r="CM28">
        <v>342</v>
      </c>
      <c r="CN28">
        <v>0</v>
      </c>
      <c r="CO28">
        <v>152</v>
      </c>
      <c r="CP28">
        <v>410</v>
      </c>
      <c r="CQ28">
        <v>1455</v>
      </c>
      <c r="CR28">
        <v>2570</v>
      </c>
    </row>
    <row r="29" spans="1:96" s="8" customFormat="1" x14ac:dyDescent="0.2">
      <c r="A29" s="6"/>
      <c r="B29" s="7" t="s">
        <v>122</v>
      </c>
      <c r="C29" s="8">
        <v>759</v>
      </c>
      <c r="D29" s="8">
        <v>410</v>
      </c>
      <c r="E29" s="8">
        <v>1416</v>
      </c>
      <c r="F29" s="8">
        <v>874</v>
      </c>
      <c r="G29" s="8">
        <v>337</v>
      </c>
      <c r="H29" s="8">
        <v>144</v>
      </c>
      <c r="I29" s="8">
        <v>306</v>
      </c>
      <c r="J29" s="8">
        <v>894</v>
      </c>
      <c r="K29" s="8">
        <v>1127</v>
      </c>
      <c r="L29" s="8">
        <v>506</v>
      </c>
      <c r="M29" s="8">
        <v>714</v>
      </c>
      <c r="N29" s="8">
        <v>65</v>
      </c>
      <c r="O29" s="8">
        <v>432</v>
      </c>
      <c r="P29" s="8">
        <v>324</v>
      </c>
      <c r="Q29" s="8">
        <v>651</v>
      </c>
      <c r="R29" s="8">
        <v>591</v>
      </c>
      <c r="S29" s="8">
        <v>857</v>
      </c>
      <c r="T29" s="8">
        <v>240</v>
      </c>
      <c r="U29" s="8">
        <v>2316</v>
      </c>
      <c r="V29" s="8">
        <v>775</v>
      </c>
      <c r="W29" s="8">
        <v>86</v>
      </c>
      <c r="X29" s="8">
        <v>423</v>
      </c>
      <c r="Y29" s="8">
        <v>869</v>
      </c>
      <c r="Z29" s="8">
        <v>460</v>
      </c>
      <c r="AA29" s="8">
        <v>391</v>
      </c>
      <c r="AB29" s="8">
        <v>0</v>
      </c>
      <c r="AC29" s="8">
        <v>2089</v>
      </c>
      <c r="AD29" s="8">
        <v>415</v>
      </c>
      <c r="AE29" s="8">
        <v>507</v>
      </c>
      <c r="AF29" s="8">
        <v>863</v>
      </c>
      <c r="AG29" s="8">
        <v>885</v>
      </c>
      <c r="AH29" s="8">
        <v>309</v>
      </c>
      <c r="AI29" s="8">
        <v>722</v>
      </c>
      <c r="AJ29" s="8">
        <v>2123</v>
      </c>
      <c r="AK29" s="8">
        <v>0</v>
      </c>
      <c r="AL29" s="8">
        <v>0</v>
      </c>
      <c r="AM29" s="8">
        <v>345</v>
      </c>
      <c r="AN29" s="8">
        <v>688</v>
      </c>
      <c r="AO29" s="8">
        <v>660</v>
      </c>
      <c r="AQ29" s="8">
        <v>406</v>
      </c>
      <c r="AR29" s="8">
        <v>63</v>
      </c>
      <c r="AS29" s="8">
        <v>892</v>
      </c>
      <c r="AT29" s="8">
        <v>735</v>
      </c>
      <c r="AU29" s="8">
        <v>650</v>
      </c>
      <c r="AV29" s="8">
        <v>1082</v>
      </c>
      <c r="AW29" s="8">
        <v>300</v>
      </c>
      <c r="AX29" s="8">
        <v>1461</v>
      </c>
      <c r="AY29" s="8">
        <v>292</v>
      </c>
      <c r="AZ29" s="8">
        <v>109</v>
      </c>
      <c r="BA29" s="8">
        <v>962</v>
      </c>
      <c r="BB29" s="8">
        <v>521</v>
      </c>
      <c r="BC29" s="8">
        <v>608</v>
      </c>
      <c r="BD29" s="8">
        <v>392</v>
      </c>
      <c r="BE29" s="8">
        <v>0</v>
      </c>
      <c r="BF29" s="8">
        <v>631</v>
      </c>
      <c r="BG29" s="8">
        <v>538</v>
      </c>
      <c r="BH29" s="8">
        <v>354</v>
      </c>
      <c r="BI29" s="8">
        <v>302</v>
      </c>
      <c r="BJ29" s="8">
        <v>469</v>
      </c>
      <c r="BK29" s="8">
        <v>1200</v>
      </c>
      <c r="BL29" s="8">
        <v>560</v>
      </c>
      <c r="BM29" s="8">
        <v>392</v>
      </c>
      <c r="BN29" s="8">
        <v>658</v>
      </c>
      <c r="BO29" s="8">
        <v>921</v>
      </c>
      <c r="BP29" s="8">
        <v>626</v>
      </c>
      <c r="BQ29" s="8">
        <v>1605</v>
      </c>
      <c r="BR29" s="8">
        <v>283</v>
      </c>
      <c r="BS29" s="8">
        <v>0</v>
      </c>
      <c r="BT29" s="8">
        <v>841</v>
      </c>
      <c r="BU29" s="8">
        <v>3371</v>
      </c>
      <c r="BV29" s="8">
        <v>504</v>
      </c>
      <c r="BW29" s="8">
        <v>136</v>
      </c>
      <c r="BX29" s="8">
        <v>1248</v>
      </c>
      <c r="BY29" s="8">
        <v>1362</v>
      </c>
      <c r="BZ29" s="8">
        <v>1001</v>
      </c>
      <c r="CA29" s="8">
        <v>578</v>
      </c>
      <c r="CB29" s="8">
        <v>432</v>
      </c>
      <c r="CC29" s="8">
        <v>446</v>
      </c>
      <c r="CD29" s="8">
        <v>1037</v>
      </c>
      <c r="CE29" s="8">
        <v>592</v>
      </c>
      <c r="CF29" s="8">
        <v>233</v>
      </c>
      <c r="CG29" s="8">
        <v>364</v>
      </c>
      <c r="CH29" s="8">
        <v>455</v>
      </c>
      <c r="CI29" s="8">
        <v>503</v>
      </c>
      <c r="CJ29" s="8">
        <v>1047</v>
      </c>
      <c r="CK29" s="8">
        <v>346</v>
      </c>
      <c r="CL29" s="8">
        <v>315</v>
      </c>
      <c r="CM29" s="8">
        <v>312</v>
      </c>
      <c r="CN29" s="8">
        <v>0</v>
      </c>
      <c r="CO29" s="8">
        <v>337</v>
      </c>
      <c r="CP29" s="8">
        <v>748</v>
      </c>
      <c r="CQ29" s="8">
        <v>1878</v>
      </c>
      <c r="CR29" s="8">
        <v>10304</v>
      </c>
    </row>
    <row r="30" spans="1:96" x14ac:dyDescent="0.2">
      <c r="A30" s="9"/>
      <c r="B30" s="5" t="s">
        <v>123</v>
      </c>
      <c r="C30">
        <v>968</v>
      </c>
      <c r="D30">
        <v>416</v>
      </c>
      <c r="E30">
        <v>1142</v>
      </c>
      <c r="F30">
        <v>648</v>
      </c>
      <c r="G30">
        <v>279</v>
      </c>
      <c r="H30">
        <v>126</v>
      </c>
      <c r="I30">
        <v>342</v>
      </c>
      <c r="J30">
        <v>704</v>
      </c>
      <c r="K30">
        <v>1137</v>
      </c>
      <c r="L30">
        <v>505</v>
      </c>
      <c r="M30">
        <v>635</v>
      </c>
      <c r="N30">
        <v>51</v>
      </c>
      <c r="O30">
        <v>343</v>
      </c>
      <c r="P30">
        <v>299</v>
      </c>
      <c r="Q30">
        <v>581</v>
      </c>
      <c r="R30">
        <v>627</v>
      </c>
      <c r="S30">
        <v>746</v>
      </c>
      <c r="T30">
        <v>218</v>
      </c>
      <c r="U30">
        <v>2178</v>
      </c>
      <c r="V30">
        <v>536</v>
      </c>
      <c r="W30">
        <v>53</v>
      </c>
      <c r="X30">
        <v>318</v>
      </c>
      <c r="Y30">
        <v>828</v>
      </c>
      <c r="Z30">
        <v>419</v>
      </c>
      <c r="AA30">
        <v>346</v>
      </c>
      <c r="AB30">
        <v>0</v>
      </c>
      <c r="AC30">
        <v>1808</v>
      </c>
      <c r="AD30">
        <v>364</v>
      </c>
      <c r="AE30">
        <v>387</v>
      </c>
      <c r="AF30">
        <v>755</v>
      </c>
      <c r="AG30">
        <v>1115</v>
      </c>
      <c r="AH30">
        <v>285</v>
      </c>
      <c r="AI30">
        <v>616</v>
      </c>
      <c r="AJ30">
        <v>2267</v>
      </c>
      <c r="AK30">
        <v>0</v>
      </c>
      <c r="AL30">
        <v>0</v>
      </c>
      <c r="AM30">
        <v>173</v>
      </c>
      <c r="AN30">
        <v>759</v>
      </c>
      <c r="AO30">
        <v>495</v>
      </c>
      <c r="AQ30">
        <v>379</v>
      </c>
      <c r="AR30">
        <v>103</v>
      </c>
      <c r="AS30">
        <v>1062</v>
      </c>
      <c r="AT30">
        <v>669</v>
      </c>
      <c r="AU30">
        <v>712</v>
      </c>
      <c r="AV30">
        <v>863</v>
      </c>
      <c r="AW30">
        <v>302</v>
      </c>
      <c r="AX30">
        <v>1303</v>
      </c>
      <c r="AY30">
        <v>244</v>
      </c>
      <c r="AZ30">
        <v>138</v>
      </c>
      <c r="BA30">
        <v>861</v>
      </c>
      <c r="BB30">
        <v>513</v>
      </c>
      <c r="BC30">
        <v>491</v>
      </c>
      <c r="BD30">
        <v>266</v>
      </c>
      <c r="BE30">
        <v>0</v>
      </c>
      <c r="BF30">
        <v>546</v>
      </c>
      <c r="BG30">
        <v>342</v>
      </c>
      <c r="BH30">
        <v>313</v>
      </c>
      <c r="BI30">
        <v>233</v>
      </c>
      <c r="BJ30">
        <v>439</v>
      </c>
      <c r="BK30">
        <v>1108</v>
      </c>
      <c r="BL30">
        <v>510</v>
      </c>
      <c r="BM30">
        <v>376</v>
      </c>
      <c r="BN30">
        <v>710</v>
      </c>
      <c r="BO30">
        <v>862</v>
      </c>
      <c r="BP30">
        <v>610</v>
      </c>
      <c r="BQ30">
        <v>1316</v>
      </c>
      <c r="BR30">
        <v>288</v>
      </c>
      <c r="BS30">
        <v>1</v>
      </c>
      <c r="BT30">
        <v>690</v>
      </c>
      <c r="BU30">
        <v>3481</v>
      </c>
      <c r="BV30">
        <v>483</v>
      </c>
      <c r="BW30">
        <v>111</v>
      </c>
      <c r="BX30">
        <v>1497</v>
      </c>
      <c r="BY30">
        <v>1192</v>
      </c>
      <c r="BZ30">
        <v>925</v>
      </c>
      <c r="CA30">
        <v>476</v>
      </c>
      <c r="CB30">
        <v>341</v>
      </c>
      <c r="CC30">
        <v>429</v>
      </c>
      <c r="CD30">
        <v>1099</v>
      </c>
      <c r="CE30">
        <v>685</v>
      </c>
      <c r="CF30">
        <v>173</v>
      </c>
      <c r="CG30">
        <v>382</v>
      </c>
      <c r="CH30">
        <v>494</v>
      </c>
      <c r="CI30">
        <v>537</v>
      </c>
      <c r="CJ30">
        <v>993</v>
      </c>
      <c r="CK30">
        <v>418</v>
      </c>
      <c r="CL30">
        <v>239</v>
      </c>
      <c r="CM30">
        <v>314</v>
      </c>
      <c r="CN30">
        <v>0</v>
      </c>
      <c r="CO30">
        <v>162</v>
      </c>
      <c r="CP30">
        <v>673</v>
      </c>
      <c r="CQ30">
        <v>1852</v>
      </c>
      <c r="CR30">
        <v>7907</v>
      </c>
    </row>
    <row r="31" spans="1:96" s="13" customFormat="1" ht="17" thickBot="1" x14ac:dyDescent="0.25">
      <c r="A31" s="10"/>
      <c r="B31" s="11" t="s">
        <v>124</v>
      </c>
      <c r="C31" s="12">
        <v>485</v>
      </c>
      <c r="D31" s="13">
        <v>185</v>
      </c>
      <c r="E31" s="13">
        <v>841</v>
      </c>
      <c r="F31" s="13">
        <v>149</v>
      </c>
      <c r="G31" s="13">
        <v>68</v>
      </c>
      <c r="H31" s="13">
        <v>137</v>
      </c>
      <c r="I31" s="13">
        <v>69</v>
      </c>
      <c r="J31" s="13">
        <v>289</v>
      </c>
      <c r="K31" s="13">
        <v>600</v>
      </c>
      <c r="L31" s="13">
        <v>241</v>
      </c>
      <c r="M31" s="13">
        <v>316</v>
      </c>
      <c r="N31" s="13">
        <v>160</v>
      </c>
      <c r="O31" s="13">
        <v>181</v>
      </c>
      <c r="P31" s="13">
        <v>183</v>
      </c>
      <c r="Q31" s="13">
        <v>408</v>
      </c>
      <c r="R31" s="13">
        <v>245</v>
      </c>
      <c r="S31" s="13">
        <v>482</v>
      </c>
      <c r="T31" s="13">
        <v>190</v>
      </c>
      <c r="U31" s="13">
        <v>1613</v>
      </c>
      <c r="V31" s="13">
        <v>172</v>
      </c>
      <c r="W31" s="13">
        <v>30</v>
      </c>
      <c r="X31" s="13">
        <v>265</v>
      </c>
      <c r="Y31" s="13">
        <v>525</v>
      </c>
      <c r="Z31" s="13">
        <v>281</v>
      </c>
      <c r="AA31" s="13">
        <v>160</v>
      </c>
      <c r="AB31" s="13">
        <v>159</v>
      </c>
      <c r="AC31" s="13">
        <v>648</v>
      </c>
      <c r="AD31" s="13">
        <v>248</v>
      </c>
      <c r="AE31" s="13">
        <v>230</v>
      </c>
      <c r="AF31" s="13">
        <v>256</v>
      </c>
      <c r="AG31" s="13">
        <v>569</v>
      </c>
      <c r="AH31" s="13">
        <v>169</v>
      </c>
      <c r="AI31" s="13">
        <v>323</v>
      </c>
      <c r="AJ31" s="13">
        <v>851</v>
      </c>
      <c r="AK31" s="13">
        <v>83</v>
      </c>
      <c r="AL31" s="13">
        <v>37</v>
      </c>
      <c r="AM31" s="13">
        <v>132</v>
      </c>
      <c r="AN31" s="13">
        <v>367</v>
      </c>
      <c r="AO31" s="13">
        <v>463</v>
      </c>
      <c r="AQ31" s="13">
        <v>306</v>
      </c>
      <c r="AR31" s="13">
        <v>26</v>
      </c>
      <c r="AS31" s="13">
        <v>514</v>
      </c>
      <c r="AT31" s="13">
        <v>819</v>
      </c>
      <c r="AU31" s="13">
        <v>170</v>
      </c>
      <c r="AV31" s="13">
        <v>299</v>
      </c>
      <c r="AW31" s="13">
        <v>72</v>
      </c>
      <c r="AX31" s="13">
        <v>440</v>
      </c>
      <c r="AY31" s="13">
        <v>96</v>
      </c>
      <c r="AZ31" s="13">
        <v>37</v>
      </c>
      <c r="BA31" s="13">
        <v>401</v>
      </c>
      <c r="BB31" s="13">
        <v>251</v>
      </c>
      <c r="BC31" s="13">
        <v>295</v>
      </c>
      <c r="BD31" s="13">
        <v>126</v>
      </c>
      <c r="BE31" s="13">
        <v>140</v>
      </c>
      <c r="BF31" s="13">
        <v>743</v>
      </c>
      <c r="BG31" s="13">
        <v>223</v>
      </c>
      <c r="BH31" s="13">
        <v>138</v>
      </c>
      <c r="BI31" s="13">
        <v>104</v>
      </c>
      <c r="BJ31" s="13">
        <v>278</v>
      </c>
      <c r="BK31" s="13">
        <v>522</v>
      </c>
      <c r="BL31" s="13">
        <v>86</v>
      </c>
      <c r="BM31" s="13">
        <v>143</v>
      </c>
      <c r="BN31" s="13">
        <v>231</v>
      </c>
      <c r="BO31" s="13">
        <v>320</v>
      </c>
      <c r="BP31" s="13">
        <v>296</v>
      </c>
      <c r="BQ31" s="13">
        <v>640</v>
      </c>
      <c r="BR31" s="13">
        <v>52</v>
      </c>
      <c r="BS31" s="13">
        <v>69</v>
      </c>
      <c r="BT31" s="13">
        <v>496</v>
      </c>
      <c r="BU31" s="13">
        <v>1470</v>
      </c>
      <c r="BV31" s="13">
        <v>439</v>
      </c>
      <c r="BW31" s="13">
        <v>90</v>
      </c>
      <c r="BX31" s="13">
        <v>537</v>
      </c>
      <c r="BY31" s="13">
        <v>479</v>
      </c>
      <c r="BZ31" s="13">
        <v>506</v>
      </c>
      <c r="CA31" s="13">
        <v>236</v>
      </c>
      <c r="CB31" s="13">
        <v>396</v>
      </c>
      <c r="CC31" s="13">
        <v>248</v>
      </c>
      <c r="CD31" s="13">
        <v>548</v>
      </c>
      <c r="CE31" s="13">
        <v>345</v>
      </c>
      <c r="CF31" s="13">
        <v>121</v>
      </c>
      <c r="CG31" s="13">
        <v>228</v>
      </c>
      <c r="CH31" s="13">
        <v>142</v>
      </c>
      <c r="CI31" s="13">
        <v>162</v>
      </c>
      <c r="CJ31" s="13">
        <v>920</v>
      </c>
      <c r="CK31" s="13">
        <v>136</v>
      </c>
      <c r="CL31" s="13">
        <v>95</v>
      </c>
      <c r="CM31" s="13">
        <v>89</v>
      </c>
      <c r="CN31" s="13">
        <v>89</v>
      </c>
      <c r="CO31" s="13">
        <v>177</v>
      </c>
      <c r="CP31" s="13">
        <v>436</v>
      </c>
      <c r="CQ31" s="13">
        <v>586</v>
      </c>
      <c r="CR31" s="13">
        <v>3941</v>
      </c>
    </row>
    <row r="32" spans="1:96" x14ac:dyDescent="0.2">
      <c r="B32" s="5" t="s">
        <v>125</v>
      </c>
      <c r="C32">
        <v>1761</v>
      </c>
      <c r="D32">
        <v>409</v>
      </c>
      <c r="E32">
        <v>1181</v>
      </c>
      <c r="F32">
        <v>352</v>
      </c>
      <c r="G32">
        <v>197</v>
      </c>
      <c r="H32">
        <v>347</v>
      </c>
      <c r="I32">
        <v>7</v>
      </c>
      <c r="J32">
        <v>708</v>
      </c>
      <c r="K32">
        <v>1165</v>
      </c>
      <c r="L32">
        <v>461</v>
      </c>
      <c r="M32">
        <v>503</v>
      </c>
      <c r="N32">
        <v>8</v>
      </c>
      <c r="O32">
        <v>441</v>
      </c>
      <c r="P32">
        <v>213</v>
      </c>
      <c r="Q32">
        <v>697</v>
      </c>
      <c r="R32">
        <v>373</v>
      </c>
      <c r="S32">
        <v>715</v>
      </c>
      <c r="T32">
        <v>368</v>
      </c>
      <c r="U32">
        <v>2036</v>
      </c>
      <c r="V32">
        <v>537</v>
      </c>
      <c r="W32">
        <v>57</v>
      </c>
      <c r="X32">
        <v>328</v>
      </c>
      <c r="Y32">
        <v>750</v>
      </c>
      <c r="Z32">
        <v>438</v>
      </c>
      <c r="AA32">
        <v>453</v>
      </c>
      <c r="AB32">
        <v>9</v>
      </c>
      <c r="AC32">
        <v>1436</v>
      </c>
      <c r="AD32">
        <v>412</v>
      </c>
      <c r="AE32">
        <v>359</v>
      </c>
      <c r="AF32">
        <v>853</v>
      </c>
      <c r="AG32">
        <v>837</v>
      </c>
      <c r="AH32">
        <v>382</v>
      </c>
      <c r="AI32">
        <v>527</v>
      </c>
      <c r="AJ32">
        <v>1577</v>
      </c>
      <c r="AK32">
        <v>4</v>
      </c>
      <c r="AL32">
        <v>0</v>
      </c>
      <c r="AM32">
        <v>331</v>
      </c>
      <c r="AN32">
        <v>627</v>
      </c>
      <c r="AO32">
        <v>505</v>
      </c>
      <c r="AQ32">
        <v>718</v>
      </c>
      <c r="AR32">
        <v>20</v>
      </c>
      <c r="AS32">
        <v>1068</v>
      </c>
      <c r="AT32">
        <v>964</v>
      </c>
      <c r="AU32">
        <v>450</v>
      </c>
      <c r="AV32">
        <v>1045</v>
      </c>
      <c r="AW32">
        <v>178</v>
      </c>
      <c r="AX32">
        <v>1281</v>
      </c>
      <c r="AY32">
        <v>189</v>
      </c>
      <c r="AZ32">
        <v>55</v>
      </c>
      <c r="BA32">
        <v>856</v>
      </c>
      <c r="BB32">
        <v>707</v>
      </c>
      <c r="BC32">
        <v>452</v>
      </c>
      <c r="BD32">
        <v>267</v>
      </c>
      <c r="BE32">
        <v>13</v>
      </c>
      <c r="BF32">
        <v>604</v>
      </c>
      <c r="BG32">
        <v>405</v>
      </c>
      <c r="BH32">
        <v>376</v>
      </c>
      <c r="BI32">
        <v>255</v>
      </c>
      <c r="BJ32">
        <v>559</v>
      </c>
      <c r="BK32">
        <v>877</v>
      </c>
      <c r="BL32">
        <v>239</v>
      </c>
      <c r="BM32">
        <v>339</v>
      </c>
      <c r="BN32">
        <v>846</v>
      </c>
      <c r="BO32">
        <v>741</v>
      </c>
      <c r="BP32">
        <v>559</v>
      </c>
      <c r="BQ32">
        <v>1892</v>
      </c>
      <c r="BR32">
        <v>288</v>
      </c>
      <c r="BS32">
        <v>5</v>
      </c>
      <c r="BT32">
        <v>1193</v>
      </c>
      <c r="BU32">
        <v>3262</v>
      </c>
      <c r="BV32">
        <v>770</v>
      </c>
      <c r="BW32">
        <v>74</v>
      </c>
      <c r="BX32">
        <v>1212</v>
      </c>
      <c r="BY32">
        <v>1100</v>
      </c>
      <c r="BZ32">
        <v>760</v>
      </c>
      <c r="CA32">
        <v>677</v>
      </c>
      <c r="CB32">
        <v>460</v>
      </c>
      <c r="CC32">
        <v>423</v>
      </c>
      <c r="CD32">
        <v>994</v>
      </c>
      <c r="CE32">
        <v>605</v>
      </c>
      <c r="CF32">
        <v>148</v>
      </c>
      <c r="CG32">
        <v>541</v>
      </c>
      <c r="CH32">
        <v>363</v>
      </c>
      <c r="CI32">
        <v>410</v>
      </c>
      <c r="CJ32">
        <v>1208</v>
      </c>
      <c r="CK32">
        <v>264</v>
      </c>
      <c r="CL32">
        <v>284</v>
      </c>
      <c r="CM32">
        <v>252</v>
      </c>
      <c r="CN32">
        <v>10</v>
      </c>
      <c r="CO32">
        <v>296</v>
      </c>
      <c r="CP32">
        <v>725</v>
      </c>
      <c r="CQ32">
        <v>1296</v>
      </c>
      <c r="CR32">
        <v>6799</v>
      </c>
    </row>
    <row r="33" spans="1:171" x14ac:dyDescent="0.2">
      <c r="B33" s="5" t="s">
        <v>126</v>
      </c>
      <c r="C33" s="1">
        <v>11.226404366666666</v>
      </c>
      <c r="D33">
        <v>468.07817999999997</v>
      </c>
      <c r="E33">
        <v>538.79100000000005</v>
      </c>
      <c r="F33">
        <v>1018.4435893333333</v>
      </c>
      <c r="G33">
        <v>532.68249666666668</v>
      </c>
      <c r="H33">
        <v>479.85899999999998</v>
      </c>
      <c r="I33">
        <v>1.0122055219533332</v>
      </c>
      <c r="J33">
        <v>666.05959333333328</v>
      </c>
      <c r="K33">
        <v>768.72879066666667</v>
      </c>
      <c r="L33">
        <v>928.2439333333333</v>
      </c>
      <c r="M33">
        <v>601.68492000000003</v>
      </c>
      <c r="N33">
        <v>9.2144999999999991E-2</v>
      </c>
      <c r="O33">
        <v>536.08709915333338</v>
      </c>
      <c r="P33">
        <v>534.26746666666668</v>
      </c>
      <c r="Q33">
        <v>637.62066666666669</v>
      </c>
      <c r="R33">
        <v>720.96765999999991</v>
      </c>
      <c r="S33">
        <v>674.69831999999997</v>
      </c>
      <c r="T33">
        <v>320.5746666666667</v>
      </c>
      <c r="U33">
        <v>781.32135000000005</v>
      </c>
      <c r="V33">
        <v>745.48143700468154</v>
      </c>
      <c r="W33">
        <v>93.2102</v>
      </c>
      <c r="X33">
        <v>692.6153333333333</v>
      </c>
      <c r="Y33">
        <v>816.80133333333333</v>
      </c>
      <c r="Z33">
        <v>850.86129999999991</v>
      </c>
      <c r="AA33">
        <v>515.41554333333329</v>
      </c>
      <c r="AB33">
        <v>0.10662087333333334</v>
      </c>
      <c r="AC33">
        <v>565.99966666666671</v>
      </c>
      <c r="AD33">
        <v>639.96304366666664</v>
      </c>
      <c r="AE33">
        <v>702.01566666666668</v>
      </c>
      <c r="AF33">
        <v>540.06666666666661</v>
      </c>
      <c r="AG33">
        <v>1249.6900400000002</v>
      </c>
      <c r="AH33">
        <v>855.578033</v>
      </c>
      <c r="AI33">
        <v>470.35764</v>
      </c>
      <c r="AJ33">
        <v>1050.9836666666667</v>
      </c>
      <c r="AK33">
        <v>3.4372E-2</v>
      </c>
      <c r="AL33">
        <v>0.40495366666666666</v>
      </c>
      <c r="AM33">
        <v>971.4703333333332</v>
      </c>
      <c r="AN33">
        <v>1043.1767333333335</v>
      </c>
      <c r="AO33">
        <v>1038.69473674751</v>
      </c>
      <c r="AQ33">
        <v>435.51598666699999</v>
      </c>
      <c r="AR33">
        <v>14.12473333</v>
      </c>
      <c r="AS33">
        <v>979.46207333300003</v>
      </c>
      <c r="AT33">
        <v>921.01373337000007</v>
      </c>
      <c r="AU33">
        <v>644.92649995999989</v>
      </c>
      <c r="AV33">
        <v>421.73133333333334</v>
      </c>
      <c r="AW33">
        <v>1168.8418933333332</v>
      </c>
      <c r="AX33">
        <v>586.98300000000006</v>
      </c>
      <c r="AY33">
        <v>650.56700000000001</v>
      </c>
      <c r="AZ33">
        <v>27.056300000000004</v>
      </c>
      <c r="BA33">
        <v>717.61286666666672</v>
      </c>
      <c r="BB33">
        <v>479.42777000000001</v>
      </c>
      <c r="BC33">
        <v>511.49726666666663</v>
      </c>
      <c r="BD33">
        <v>1105.8502833333332</v>
      </c>
      <c r="BE33">
        <v>0</v>
      </c>
      <c r="BF33">
        <v>742.86448999999993</v>
      </c>
      <c r="BG33">
        <v>686.74566666666658</v>
      </c>
      <c r="BH33">
        <v>614.34666666666669</v>
      </c>
      <c r="BI33">
        <v>520.95728324666663</v>
      </c>
      <c r="BJ33">
        <v>668.42676399999993</v>
      </c>
      <c r="BK33">
        <v>699.68299999999999</v>
      </c>
      <c r="BL33">
        <v>1047.4266922660036</v>
      </c>
      <c r="BM33">
        <v>440.43444433333332</v>
      </c>
      <c r="BN33">
        <v>493.19676333333325</v>
      </c>
      <c r="BO33">
        <v>688.49566666666669</v>
      </c>
      <c r="BP33">
        <v>806.81849999999986</v>
      </c>
      <c r="BQ33">
        <v>1065.5617766666667</v>
      </c>
      <c r="BR33">
        <v>406.48333333333335</v>
      </c>
      <c r="BS33">
        <v>4.1838538407666666E-2</v>
      </c>
      <c r="BT33">
        <v>949.1013333333334</v>
      </c>
      <c r="BU33">
        <v>654.93533333333335</v>
      </c>
      <c r="BV33">
        <v>484.3006666666667</v>
      </c>
      <c r="BW33">
        <v>155.67499999999998</v>
      </c>
      <c r="BX33">
        <v>697.82079905173327</v>
      </c>
      <c r="BY33">
        <v>1147.5508033227002</v>
      </c>
      <c r="BZ33">
        <v>1027.2900666666667</v>
      </c>
      <c r="CA33">
        <v>596.81368846959322</v>
      </c>
      <c r="CB33">
        <v>1047.7655833333333</v>
      </c>
      <c r="CC33">
        <v>589.46372999999994</v>
      </c>
      <c r="CD33">
        <v>744.3781303208001</v>
      </c>
      <c r="CE33">
        <v>880.69408696659991</v>
      </c>
      <c r="CF33">
        <v>138.41975183229999</v>
      </c>
      <c r="CG33">
        <v>357.47757666666661</v>
      </c>
      <c r="CH33">
        <v>871.69633333333331</v>
      </c>
      <c r="CI33">
        <v>385.13633333333337</v>
      </c>
      <c r="CJ33">
        <v>777.05395333333331</v>
      </c>
      <c r="CK33">
        <v>1051.6319999999998</v>
      </c>
      <c r="CL33">
        <v>662.53986666666674</v>
      </c>
      <c r="CM33">
        <v>796.01901666666663</v>
      </c>
      <c r="CN33">
        <v>0</v>
      </c>
      <c r="CO33">
        <v>1292.7343699999999</v>
      </c>
      <c r="CP33">
        <v>2885.0233333333331</v>
      </c>
      <c r="CQ33">
        <v>785.66318333300001</v>
      </c>
      <c r="CR33">
        <v>3336.1733330000002</v>
      </c>
    </row>
    <row r="37" spans="1:171" x14ac:dyDescent="0.2">
      <c r="AP37" s="2"/>
      <c r="CS37" s="2"/>
      <c r="DT37" s="2"/>
      <c r="FO37" s="2"/>
    </row>
    <row r="38" spans="1:171" x14ac:dyDescent="0.2"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</row>
    <row r="39" spans="1:171" ht="19" x14ac:dyDescent="0.25">
      <c r="A39" s="14"/>
      <c r="B39" s="15"/>
      <c r="C39" s="16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2" spans="1:171" ht="21" x14ac:dyDescent="0.25">
      <c r="F42" s="17"/>
      <c r="G42" s="18" t="s">
        <v>127</v>
      </c>
      <c r="H42" s="17"/>
    </row>
    <row r="43" spans="1:171" ht="21" x14ac:dyDescent="0.25">
      <c r="F43" s="19"/>
      <c r="G43" s="19" t="s">
        <v>128</v>
      </c>
      <c r="H43" s="19"/>
    </row>
    <row r="44" spans="1:171" ht="21" x14ac:dyDescent="0.25">
      <c r="F44" s="20"/>
      <c r="G44" s="20" t="s">
        <v>129</v>
      </c>
      <c r="H44" s="20"/>
    </row>
    <row r="47" spans="1:171" x14ac:dyDescent="0.2">
      <c r="G47" s="21"/>
    </row>
    <row r="48" spans="1:171" x14ac:dyDescent="0.2">
      <c r="G48" s="21"/>
    </row>
    <row r="49" spans="7:7" x14ac:dyDescent="0.2">
      <c r="G49" s="21"/>
    </row>
    <row r="50" spans="7:7" x14ac:dyDescent="0.2">
      <c r="G50" s="21"/>
    </row>
  </sheetData>
  <conditionalFormatting sqref="A4:A32">
    <cfRule type="colorScale" priority="9">
      <colorScale>
        <cfvo type="min"/>
        <cfvo type="max"/>
        <color theme="0"/>
        <color theme="0"/>
      </colorScale>
    </cfRule>
  </conditionalFormatting>
  <conditionalFormatting sqref="C4:D35 AQ3:CR32 AQ36:CR36">
    <cfRule type="colorScale" priority="8">
      <colorScale>
        <cfvo type="percentile" val="10"/>
        <cfvo type="percentile" val="50"/>
        <cfvo type="percentile" val="90"/>
        <color rgb="FFFFFF00"/>
        <color rgb="FFFF6600"/>
        <color rgb="FFFF0000"/>
      </colorScale>
    </cfRule>
  </conditionalFormatting>
  <conditionalFormatting sqref="E4:AO32">
    <cfRule type="colorScale" priority="7">
      <colorScale>
        <cfvo type="percentile" val="10"/>
        <cfvo type="percentile" val="50"/>
        <cfvo type="percentile" val="90"/>
        <color rgb="FFFFFF00"/>
        <color rgb="FFFF6600"/>
        <color rgb="FFFF0000"/>
      </colorScale>
    </cfRule>
  </conditionalFormatting>
  <conditionalFormatting sqref="CT4:DS32">
    <cfRule type="colorScale" priority="6">
      <colorScale>
        <cfvo type="percentile" val="10"/>
        <cfvo type="percentile" val="50"/>
        <cfvo type="percentile" val="90"/>
        <color rgb="FFFFFF00"/>
        <color rgb="FFFF6600"/>
        <color rgb="FFFF0000"/>
      </colorScale>
    </cfRule>
  </conditionalFormatting>
  <conditionalFormatting sqref="DU4:FN32">
    <cfRule type="colorScale" priority="5">
      <colorScale>
        <cfvo type="percentile" val="10"/>
        <cfvo type="percentile" val="50"/>
        <cfvo type="percentile" val="90"/>
        <color rgb="FFFFFF00"/>
        <color rgb="FFFF6600"/>
        <color rgb="FFFF0000"/>
      </colorScale>
    </cfRule>
  </conditionalFormatting>
  <conditionalFormatting sqref="DU33:FN35">
    <cfRule type="colorScale" priority="4">
      <colorScale>
        <cfvo type="percentile" val="10"/>
        <cfvo type="percentile" val="50"/>
        <cfvo type="percentile" val="90"/>
        <color rgb="FFFFFF00"/>
        <color rgb="FFFF6600"/>
        <color rgb="FFFF0000"/>
      </colorScale>
    </cfRule>
  </conditionalFormatting>
  <conditionalFormatting sqref="CT33:DS35">
    <cfRule type="colorScale" priority="3">
      <colorScale>
        <cfvo type="percentile" val="10"/>
        <cfvo type="percentile" val="50"/>
        <cfvo type="percentile" val="90"/>
        <color rgb="FFFFFF00"/>
        <color rgb="FFFF6600"/>
        <color rgb="FFFF0000"/>
      </colorScale>
    </cfRule>
  </conditionalFormatting>
  <conditionalFormatting sqref="AQ33:CR35">
    <cfRule type="colorScale" priority="2">
      <colorScale>
        <cfvo type="percentile" val="10"/>
        <cfvo type="percentile" val="50"/>
        <cfvo type="percentile" val="90"/>
        <color rgb="FFFFFF00"/>
        <color rgb="FFFF6600"/>
        <color rgb="FFFF0000"/>
      </colorScale>
    </cfRule>
  </conditionalFormatting>
  <conditionalFormatting sqref="E33:AO35">
    <cfRule type="colorScale" priority="1">
      <colorScale>
        <cfvo type="percentile" val="10"/>
        <cfvo type="percentile" val="50"/>
        <cfvo type="percentile" val="90"/>
        <color rgb="FFFFFF00"/>
        <color rgb="FFFF6600"/>
        <color rgb="FFFF0000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C5EFA-9063-F64C-9B20-A21057FC18BF}">
  <dimension ref="A1:S228"/>
  <sheetViews>
    <sheetView workbookViewId="0">
      <selection activeCell="E1" sqref="E1"/>
    </sheetView>
  </sheetViews>
  <sheetFormatPr baseColWidth="10" defaultRowHeight="16" x14ac:dyDescent="0.2"/>
  <cols>
    <col min="1" max="1" width="10.83203125" style="5"/>
    <col min="4" max="13" width="10.83203125" style="22"/>
    <col min="14" max="14" width="11.83203125" style="22" bestFit="1" customWidth="1"/>
    <col min="15" max="16384" width="10.83203125" style="22"/>
  </cols>
  <sheetData>
    <row r="1" spans="1:12" ht="21" x14ac:dyDescent="0.25">
      <c r="A1" s="30" t="s">
        <v>171</v>
      </c>
    </row>
    <row r="4" spans="1:12" x14ac:dyDescent="0.2">
      <c r="A4" t="s">
        <v>169</v>
      </c>
    </row>
    <row r="5" spans="1:12" x14ac:dyDescent="0.2">
      <c r="A5"/>
      <c r="B5" t="s">
        <v>170</v>
      </c>
      <c r="C5" t="s">
        <v>2</v>
      </c>
    </row>
    <row r="6" spans="1:12" x14ac:dyDescent="0.2">
      <c r="A6" s="5" t="s">
        <v>5</v>
      </c>
      <c r="B6" s="64">
        <v>1.2932495337069845</v>
      </c>
      <c r="C6" s="64">
        <v>8.80473088730407E-2</v>
      </c>
      <c r="E6" s="55"/>
    </row>
    <row r="7" spans="1:12" x14ac:dyDescent="0.2">
      <c r="A7" s="5" t="s">
        <v>6</v>
      </c>
      <c r="B7" s="64">
        <v>0.96053544625480869</v>
      </c>
      <c r="C7" s="64">
        <v>6.5887498640741907E-2</v>
      </c>
    </row>
    <row r="8" spans="1:12" x14ac:dyDescent="0.2">
      <c r="A8" s="5" t="s">
        <v>7</v>
      </c>
      <c r="B8" s="64">
        <v>0.92299586028367653</v>
      </c>
      <c r="C8" s="64">
        <v>9.4353709149301163E-2</v>
      </c>
    </row>
    <row r="9" spans="1:12" x14ac:dyDescent="0.2">
      <c r="A9" s="5" t="s">
        <v>8</v>
      </c>
      <c r="B9" s="64">
        <v>1.0615885971980363</v>
      </c>
      <c r="C9" s="64">
        <v>8.2427411081495913E-2</v>
      </c>
      <c r="E9" s="55"/>
    </row>
    <row r="10" spans="1:12" x14ac:dyDescent="0.2">
      <c r="A10" s="5" t="s">
        <v>9</v>
      </c>
      <c r="B10" s="64">
        <v>1.0232925272173299</v>
      </c>
      <c r="C10" s="64">
        <v>7.2621194216489007E-2</v>
      </c>
    </row>
    <row r="11" spans="1:12" x14ac:dyDescent="0.2">
      <c r="A11" s="5" t="s">
        <v>10</v>
      </c>
      <c r="B11" s="64">
        <v>0.98908182006233325</v>
      </c>
      <c r="C11" s="64">
        <v>6.106506905710888E-2</v>
      </c>
      <c r="D11" s="26"/>
      <c r="J11" s="56"/>
      <c r="K11" s="56"/>
      <c r="L11" s="56"/>
    </row>
    <row r="12" spans="1:12" x14ac:dyDescent="0.2">
      <c r="A12" s="5" t="s">
        <v>11</v>
      </c>
      <c r="B12" s="64">
        <v>0.94857817346410966</v>
      </c>
      <c r="C12" s="64">
        <v>6.3380332338894993E-2</v>
      </c>
      <c r="D12" s="26"/>
      <c r="E12" s="55"/>
    </row>
    <row r="13" spans="1:12" x14ac:dyDescent="0.2">
      <c r="A13" s="5" t="s">
        <v>12</v>
      </c>
      <c r="B13" s="64">
        <v>1.0486661974857416</v>
      </c>
      <c r="C13" s="64">
        <v>8.7004094312933586E-2</v>
      </c>
    </row>
    <row r="14" spans="1:12" x14ac:dyDescent="0.2">
      <c r="A14" s="5" t="s">
        <v>13</v>
      </c>
      <c r="B14" s="64">
        <v>1.1202441771421234</v>
      </c>
      <c r="C14" s="64">
        <v>7.6720017875232457E-2</v>
      </c>
    </row>
    <row r="15" spans="1:12" x14ac:dyDescent="0.2">
      <c r="A15" s="5" t="s">
        <v>14</v>
      </c>
      <c r="B15" s="64">
        <v>1.0815308213373742</v>
      </c>
      <c r="C15" s="64">
        <v>7.5845063728045836E-2</v>
      </c>
      <c r="E15" s="55"/>
    </row>
    <row r="16" spans="1:12" x14ac:dyDescent="0.2">
      <c r="A16" s="5" t="s">
        <v>15</v>
      </c>
      <c r="B16" s="64">
        <v>0.74371102510862241</v>
      </c>
      <c r="C16" s="64">
        <v>6.5641752288546559E-2</v>
      </c>
    </row>
    <row r="17" spans="1:19" x14ac:dyDescent="0.2">
      <c r="A17" s="5" t="s">
        <v>16</v>
      </c>
      <c r="B17" s="64">
        <v>1.2725535029177626</v>
      </c>
      <c r="C17" s="64">
        <v>0.11142877585247378</v>
      </c>
    </row>
    <row r="18" spans="1:19" x14ac:dyDescent="0.2">
      <c r="A18" s="5" t="s">
        <v>17</v>
      </c>
      <c r="B18" s="64">
        <v>1.0656739600237461</v>
      </c>
      <c r="C18" s="64">
        <v>0.11699483031188401</v>
      </c>
    </row>
    <row r="19" spans="1:19" x14ac:dyDescent="0.2">
      <c r="A19" s="65" t="s">
        <v>18</v>
      </c>
      <c r="B19" s="64">
        <v>1.2588234532234497</v>
      </c>
      <c r="C19" s="64">
        <v>0.11169799251314658</v>
      </c>
      <c r="O19" s="56"/>
      <c r="P19" s="56"/>
      <c r="Q19" s="56"/>
      <c r="R19" s="56"/>
      <c r="S19" s="56"/>
    </row>
    <row r="20" spans="1:19" x14ac:dyDescent="0.2">
      <c r="A20" s="65" t="s">
        <v>19</v>
      </c>
      <c r="B20" s="64">
        <v>1.2003495945253166</v>
      </c>
      <c r="C20" s="64">
        <v>0.1163554407427861</v>
      </c>
    </row>
    <row r="21" spans="1:19" x14ac:dyDescent="0.2">
      <c r="A21" s="65" t="s">
        <v>20</v>
      </c>
      <c r="B21" s="64">
        <v>1.1827226336677645</v>
      </c>
      <c r="C21" s="64">
        <v>0.11935720650928787</v>
      </c>
    </row>
    <row r="22" spans="1:19" x14ac:dyDescent="0.2">
      <c r="A22" s="65" t="s">
        <v>21</v>
      </c>
      <c r="B22" s="64">
        <v>0.76836454080973438</v>
      </c>
      <c r="C22" s="64">
        <v>6.4679302726641283E-2</v>
      </c>
    </row>
    <row r="23" spans="1:19" x14ac:dyDescent="0.2">
      <c r="A23" s="65" t="s">
        <v>22</v>
      </c>
      <c r="B23" s="64">
        <v>0.92982050263173222</v>
      </c>
      <c r="C23" s="64">
        <v>6.0338184073292299E-2</v>
      </c>
      <c r="D23" s="26"/>
    </row>
    <row r="24" spans="1:19" x14ac:dyDescent="0.2">
      <c r="A24" s="65" t="s">
        <v>23</v>
      </c>
      <c r="B24" s="64">
        <v>0.81440874974176913</v>
      </c>
      <c r="C24" s="64">
        <v>9.5181182900128211E-2</v>
      </c>
      <c r="D24" s="26"/>
      <c r="E24" s="26"/>
    </row>
    <row r="25" spans="1:19" x14ac:dyDescent="0.2">
      <c r="A25" s="65" t="s">
        <v>24</v>
      </c>
      <c r="B25" s="64">
        <v>1.0645970933810549</v>
      </c>
      <c r="C25" s="64">
        <v>9.4791186222894452E-2</v>
      </c>
      <c r="J25" s="57"/>
      <c r="K25" s="58"/>
      <c r="L25" s="58"/>
      <c r="O25" s="59"/>
      <c r="P25" s="59"/>
      <c r="Q25" s="59"/>
      <c r="R25" s="59"/>
      <c r="S25" s="59"/>
    </row>
    <row r="26" spans="1:19" x14ac:dyDescent="0.2">
      <c r="A26" s="65" t="s">
        <v>25</v>
      </c>
      <c r="B26" s="64">
        <v>1.0471316625199067</v>
      </c>
      <c r="C26" s="64">
        <v>8.6048375167545127E-2</v>
      </c>
    </row>
    <row r="27" spans="1:19" x14ac:dyDescent="0.2">
      <c r="A27" s="65" t="s">
        <v>26</v>
      </c>
      <c r="B27" s="64">
        <v>0.81988587924599243</v>
      </c>
      <c r="C27" s="64">
        <v>7.758151118938543E-2</v>
      </c>
    </row>
    <row r="28" spans="1:19" x14ac:dyDescent="0.2">
      <c r="A28" s="65" t="s">
        <v>27</v>
      </c>
      <c r="B28" s="64">
        <v>1.2251982923054163</v>
      </c>
      <c r="C28" s="64">
        <v>0.15486015363551395</v>
      </c>
    </row>
    <row r="29" spans="1:19" x14ac:dyDescent="0.2">
      <c r="A29" s="65" t="s">
        <v>28</v>
      </c>
      <c r="B29" s="64">
        <v>1.1122686335696919</v>
      </c>
      <c r="C29" s="64">
        <v>0.16342797386142596</v>
      </c>
    </row>
    <row r="30" spans="1:19" x14ac:dyDescent="0.2">
      <c r="A30" s="65" t="s">
        <v>29</v>
      </c>
      <c r="B30" s="64">
        <v>0.87055918520113096</v>
      </c>
      <c r="C30" s="64">
        <v>0.12585878886453611</v>
      </c>
    </row>
    <row r="31" spans="1:19" x14ac:dyDescent="0.2">
      <c r="A31" s="65" t="s">
        <v>30</v>
      </c>
      <c r="B31" s="64">
        <v>1.3322455670054403</v>
      </c>
      <c r="C31" s="64">
        <v>0.19933474597866124</v>
      </c>
      <c r="J31" s="56"/>
      <c r="K31" s="56"/>
      <c r="L31" s="56"/>
    </row>
    <row r="32" spans="1:19" x14ac:dyDescent="0.2">
      <c r="A32" s="65" t="s">
        <v>31</v>
      </c>
      <c r="B32" s="64">
        <v>1.1547712138734108</v>
      </c>
      <c r="C32" s="64">
        <v>0.15827247480954176</v>
      </c>
    </row>
    <row r="33" spans="1:19" x14ac:dyDescent="0.2">
      <c r="A33" s="65" t="s">
        <v>32</v>
      </c>
      <c r="B33" s="64">
        <v>1.3146051453148548</v>
      </c>
      <c r="C33" s="64">
        <v>0.16182613473042276</v>
      </c>
      <c r="E33" s="55"/>
    </row>
    <row r="34" spans="1:19" x14ac:dyDescent="0.2">
      <c r="A34" s="65" t="s">
        <v>33</v>
      </c>
      <c r="B34" s="64">
        <v>0.96609744765739247</v>
      </c>
      <c r="C34" s="64">
        <v>0.19158803656780132</v>
      </c>
    </row>
    <row r="35" spans="1:19" x14ac:dyDescent="0.2">
      <c r="A35" s="65" t="s">
        <v>34</v>
      </c>
      <c r="B35" s="64">
        <v>0.80824898908841047</v>
      </c>
      <c r="C35" s="64">
        <v>9.7732378240744849E-2</v>
      </c>
    </row>
    <row r="36" spans="1:19" x14ac:dyDescent="0.2">
      <c r="A36" s="65" t="s">
        <v>35</v>
      </c>
      <c r="B36" s="64">
        <v>1.1072881253472449</v>
      </c>
      <c r="C36" s="64">
        <v>0.14415206095725316</v>
      </c>
    </row>
    <row r="37" spans="1:19" x14ac:dyDescent="0.2">
      <c r="A37" s="65" t="s">
        <v>36</v>
      </c>
      <c r="B37" s="64">
        <v>1.0526977169793168</v>
      </c>
      <c r="C37" s="64">
        <v>0.16101175433188755</v>
      </c>
      <c r="O37" s="56"/>
      <c r="P37" s="56"/>
      <c r="Q37" s="56"/>
      <c r="R37" s="56"/>
      <c r="S37" s="56"/>
    </row>
    <row r="38" spans="1:19" ht="17" x14ac:dyDescent="0.2">
      <c r="A38" s="66" t="s">
        <v>37</v>
      </c>
      <c r="B38" s="64">
        <v>1.1122449297157611</v>
      </c>
      <c r="C38" s="64">
        <v>0.13126714629974898</v>
      </c>
      <c r="E38" s="55"/>
    </row>
    <row r="39" spans="1:19" x14ac:dyDescent="0.2">
      <c r="A39" s="65" t="s">
        <v>39</v>
      </c>
      <c r="B39" s="64">
        <v>0.27278378142671916</v>
      </c>
      <c r="C39" s="64">
        <v>6.3144767760806297E-2</v>
      </c>
    </row>
    <row r="40" spans="1:19" x14ac:dyDescent="0.2">
      <c r="A40" s="65" t="s">
        <v>40</v>
      </c>
      <c r="B40" s="64">
        <v>1.2443059447966687</v>
      </c>
      <c r="C40" s="64">
        <v>0.10712803969822572</v>
      </c>
    </row>
    <row r="41" spans="1:19" x14ac:dyDescent="0.2">
      <c r="A41" s="65" t="s">
        <v>38</v>
      </c>
      <c r="B41" s="64">
        <v>0.3003448370630975</v>
      </c>
      <c r="C41" s="64">
        <v>2.6201511499980696E-2</v>
      </c>
      <c r="E41" s="55"/>
    </row>
    <row r="42" spans="1:19" x14ac:dyDescent="0.2">
      <c r="A42" s="65" t="s">
        <v>41</v>
      </c>
      <c r="B42" s="64">
        <v>1.0646442062966726</v>
      </c>
      <c r="C42" s="64">
        <v>7.5360473738834796E-2</v>
      </c>
    </row>
    <row r="43" spans="1:19" x14ac:dyDescent="0.2">
      <c r="A43" s="65" t="s">
        <v>42</v>
      </c>
      <c r="B43" s="64">
        <v>1.2998386114769513</v>
      </c>
      <c r="C43" s="64">
        <v>6.8111815150219537E-2</v>
      </c>
    </row>
    <row r="44" spans="1:19" x14ac:dyDescent="0.2">
      <c r="E44" s="55"/>
    </row>
    <row r="45" spans="1:19" x14ac:dyDescent="0.2">
      <c r="E45" s="55"/>
    </row>
    <row r="47" spans="1:19" ht="26" x14ac:dyDescent="0.3">
      <c r="E47" s="55"/>
      <c r="H47" s="60"/>
    </row>
    <row r="48" spans="1:19" x14ac:dyDescent="0.2">
      <c r="E48" s="55"/>
      <c r="J48" s="56"/>
      <c r="K48" s="56"/>
      <c r="L48" s="56"/>
    </row>
    <row r="50" spans="5:12" x14ac:dyDescent="0.2">
      <c r="E50" s="55"/>
      <c r="J50" s="56"/>
      <c r="K50" s="56"/>
      <c r="L50" s="56"/>
    </row>
    <row r="51" spans="5:12" x14ac:dyDescent="0.2">
      <c r="E51" s="55"/>
    </row>
    <row r="53" spans="5:12" x14ac:dyDescent="0.2">
      <c r="E53" s="55"/>
    </row>
    <row r="54" spans="5:12" x14ac:dyDescent="0.2">
      <c r="E54" s="55"/>
    </row>
    <row r="56" spans="5:12" x14ac:dyDescent="0.2">
      <c r="E56" s="55"/>
    </row>
    <row r="57" spans="5:12" x14ac:dyDescent="0.2">
      <c r="E57" s="55"/>
    </row>
    <row r="59" spans="5:12" x14ac:dyDescent="0.2">
      <c r="E59" s="55"/>
    </row>
    <row r="60" spans="5:12" x14ac:dyDescent="0.2">
      <c r="E60" s="55"/>
    </row>
    <row r="62" spans="5:12" x14ac:dyDescent="0.2">
      <c r="E62" s="55"/>
    </row>
    <row r="63" spans="5:12" x14ac:dyDescent="0.2">
      <c r="E63" s="55"/>
    </row>
    <row r="64" spans="5:12" x14ac:dyDescent="0.2">
      <c r="E64" s="55"/>
    </row>
    <row r="65" spans="4:14" x14ac:dyDescent="0.2">
      <c r="E65" s="55"/>
      <c r="J65" s="61"/>
      <c r="K65" s="61"/>
      <c r="L65" s="61"/>
    </row>
    <row r="66" spans="4:14" x14ac:dyDescent="0.2">
      <c r="E66" s="55"/>
    </row>
    <row r="68" spans="4:14" x14ac:dyDescent="0.2">
      <c r="D68" s="55"/>
      <c r="J68" s="56"/>
      <c r="K68" s="56"/>
      <c r="L68" s="56"/>
    </row>
    <row r="69" spans="4:14" x14ac:dyDescent="0.2">
      <c r="D69" s="55"/>
      <c r="E69" s="55"/>
    </row>
    <row r="70" spans="4:14" x14ac:dyDescent="0.2">
      <c r="D70" s="55"/>
      <c r="E70" s="55"/>
      <c r="J70" s="56"/>
      <c r="K70" s="56"/>
      <c r="L70" s="56"/>
    </row>
    <row r="71" spans="4:14" x14ac:dyDescent="0.2">
      <c r="D71" s="55"/>
      <c r="E71" s="55"/>
      <c r="J71" s="62"/>
    </row>
    <row r="72" spans="4:14" ht="26" x14ac:dyDescent="0.3">
      <c r="D72" s="55"/>
      <c r="E72" s="55"/>
      <c r="H72" s="60"/>
    </row>
    <row r="73" spans="4:14" x14ac:dyDescent="0.2">
      <c r="D73" s="55"/>
      <c r="E73" s="55"/>
      <c r="J73" s="56"/>
      <c r="K73" s="56"/>
      <c r="L73" s="56"/>
    </row>
    <row r="74" spans="4:14" x14ac:dyDescent="0.2">
      <c r="D74" s="55"/>
      <c r="E74" s="55"/>
    </row>
    <row r="75" spans="4:14" x14ac:dyDescent="0.2">
      <c r="D75" s="55"/>
      <c r="E75" s="55"/>
    </row>
    <row r="76" spans="4:14" x14ac:dyDescent="0.2">
      <c r="D76" s="55"/>
      <c r="E76" s="55"/>
    </row>
    <row r="77" spans="4:14" x14ac:dyDescent="0.2">
      <c r="D77" s="55"/>
      <c r="E77" s="55"/>
    </row>
    <row r="78" spans="4:14" x14ac:dyDescent="0.2">
      <c r="D78" s="55"/>
      <c r="E78" s="55"/>
    </row>
    <row r="79" spans="4:14" x14ac:dyDescent="0.2">
      <c r="E79" s="55"/>
    </row>
    <row r="80" spans="4:14" x14ac:dyDescent="0.2">
      <c r="M80" s="63"/>
      <c r="N80" s="63"/>
    </row>
    <row r="81" spans="5:14" x14ac:dyDescent="0.2">
      <c r="E81" s="55"/>
      <c r="M81" s="63"/>
      <c r="N81" s="63"/>
    </row>
    <row r="84" spans="5:14" x14ac:dyDescent="0.2">
      <c r="E84" s="55"/>
      <c r="N84" s="63"/>
    </row>
    <row r="87" spans="5:14" x14ac:dyDescent="0.2">
      <c r="E87" s="55"/>
    </row>
    <row r="90" spans="5:14" x14ac:dyDescent="0.2">
      <c r="E90" s="55"/>
    </row>
    <row r="93" spans="5:14" x14ac:dyDescent="0.2">
      <c r="E93" s="55"/>
    </row>
    <row r="124" spans="4:5" x14ac:dyDescent="0.2">
      <c r="D124" s="62"/>
    </row>
    <row r="125" spans="4:5" x14ac:dyDescent="0.2">
      <c r="D125" s="62"/>
      <c r="E125" s="62"/>
    </row>
    <row r="133" spans="4:5" x14ac:dyDescent="0.2">
      <c r="D133" s="26"/>
    </row>
    <row r="134" spans="4:5" x14ac:dyDescent="0.2">
      <c r="D134" s="26"/>
    </row>
    <row r="139" spans="4:5" x14ac:dyDescent="0.2">
      <c r="D139" s="26"/>
    </row>
    <row r="140" spans="4:5" x14ac:dyDescent="0.2">
      <c r="D140" s="26"/>
      <c r="E140" s="26"/>
    </row>
    <row r="145" spans="4:4" x14ac:dyDescent="0.2">
      <c r="D145" s="26"/>
    </row>
    <row r="146" spans="4:4" x14ac:dyDescent="0.2">
      <c r="D146" s="26"/>
    </row>
    <row r="154" spans="4:4" x14ac:dyDescent="0.2">
      <c r="D154" s="62"/>
    </row>
    <row r="155" spans="4:4" x14ac:dyDescent="0.2">
      <c r="D155" s="62"/>
    </row>
    <row r="157" spans="4:4" x14ac:dyDescent="0.2">
      <c r="D157" s="62"/>
    </row>
    <row r="158" spans="4:4" x14ac:dyDescent="0.2">
      <c r="D158" s="62"/>
    </row>
    <row r="160" spans="4:4" x14ac:dyDescent="0.2">
      <c r="D160" s="62"/>
    </row>
    <row r="161" spans="4:5" x14ac:dyDescent="0.2">
      <c r="D161" s="62"/>
    </row>
    <row r="173" spans="4:5" x14ac:dyDescent="0.2">
      <c r="D173" s="62"/>
    </row>
    <row r="174" spans="4:5" x14ac:dyDescent="0.2">
      <c r="D174" s="62"/>
      <c r="E174" s="62"/>
    </row>
    <row r="182" spans="4:7" x14ac:dyDescent="0.2">
      <c r="D182" s="62"/>
    </row>
    <row r="183" spans="4:7" x14ac:dyDescent="0.2">
      <c r="D183" s="62"/>
      <c r="E183" s="62"/>
    </row>
    <row r="184" spans="4:7" x14ac:dyDescent="0.2">
      <c r="E184" s="62"/>
    </row>
    <row r="187" spans="4:7" x14ac:dyDescent="0.2">
      <c r="D187" s="56"/>
    </row>
    <row r="188" spans="4:7" x14ac:dyDescent="0.2">
      <c r="D188" s="56"/>
      <c r="E188" s="56"/>
      <c r="F188" s="56"/>
      <c r="G188" s="56"/>
    </row>
    <row r="189" spans="4:7" x14ac:dyDescent="0.2">
      <c r="D189" s="56"/>
      <c r="E189" s="56"/>
      <c r="F189" s="56"/>
      <c r="G189" s="56"/>
    </row>
    <row r="190" spans="4:7" x14ac:dyDescent="0.2">
      <c r="D190" s="56"/>
      <c r="E190" s="56"/>
      <c r="F190" s="56"/>
      <c r="G190" s="56"/>
    </row>
    <row r="191" spans="4:7" x14ac:dyDescent="0.2">
      <c r="D191" s="56"/>
      <c r="E191" s="56"/>
      <c r="F191" s="56"/>
      <c r="G191" s="56"/>
    </row>
    <row r="192" spans="4:7" x14ac:dyDescent="0.2">
      <c r="D192" s="56"/>
      <c r="E192" s="56"/>
      <c r="F192" s="56"/>
      <c r="G192" s="56"/>
    </row>
    <row r="193" spans="4:7" x14ac:dyDescent="0.2">
      <c r="D193" s="56"/>
      <c r="E193" s="56"/>
      <c r="F193" s="56"/>
      <c r="G193" s="56"/>
    </row>
    <row r="194" spans="4:7" x14ac:dyDescent="0.2">
      <c r="D194" s="56"/>
      <c r="E194" s="56"/>
      <c r="F194" s="56"/>
      <c r="G194" s="56"/>
    </row>
    <row r="195" spans="4:7" x14ac:dyDescent="0.2">
      <c r="D195" s="56"/>
      <c r="E195" s="56"/>
      <c r="F195" s="56"/>
      <c r="G195" s="56"/>
    </row>
    <row r="196" spans="4:7" x14ac:dyDescent="0.2">
      <c r="D196" s="56"/>
      <c r="E196" s="56"/>
      <c r="F196" s="56"/>
      <c r="G196" s="56"/>
    </row>
    <row r="197" spans="4:7" x14ac:dyDescent="0.2">
      <c r="D197" s="56"/>
      <c r="E197" s="56"/>
      <c r="F197" s="56"/>
      <c r="G197" s="56"/>
    </row>
    <row r="198" spans="4:7" x14ac:dyDescent="0.2">
      <c r="D198" s="56"/>
      <c r="E198" s="56"/>
      <c r="F198" s="56"/>
      <c r="G198" s="56"/>
    </row>
    <row r="199" spans="4:7" x14ac:dyDescent="0.2">
      <c r="D199" s="56"/>
      <c r="E199" s="56"/>
      <c r="F199" s="56"/>
      <c r="G199" s="56"/>
    </row>
    <row r="200" spans="4:7" x14ac:dyDescent="0.2">
      <c r="D200" s="56"/>
      <c r="E200" s="56"/>
      <c r="F200" s="56"/>
      <c r="G200" s="56"/>
    </row>
    <row r="201" spans="4:7" x14ac:dyDescent="0.2">
      <c r="D201" s="56"/>
      <c r="E201" s="56"/>
      <c r="F201" s="56"/>
      <c r="G201" s="56"/>
    </row>
    <row r="202" spans="4:7" x14ac:dyDescent="0.2">
      <c r="D202" s="56"/>
      <c r="E202" s="56"/>
      <c r="F202" s="56"/>
      <c r="G202" s="56"/>
    </row>
    <row r="203" spans="4:7" x14ac:dyDescent="0.2">
      <c r="D203" s="56"/>
      <c r="E203" s="56"/>
      <c r="F203" s="56"/>
      <c r="G203" s="56"/>
    </row>
    <row r="204" spans="4:7" x14ac:dyDescent="0.2">
      <c r="D204" s="56"/>
      <c r="E204" s="56"/>
      <c r="F204" s="56"/>
      <c r="G204" s="56"/>
    </row>
    <row r="205" spans="4:7" x14ac:dyDescent="0.2">
      <c r="D205" s="56"/>
      <c r="E205" s="56"/>
      <c r="F205" s="56"/>
      <c r="G205" s="56"/>
    </row>
    <row r="206" spans="4:7" x14ac:dyDescent="0.2">
      <c r="D206" s="56"/>
      <c r="E206" s="56"/>
      <c r="F206" s="56"/>
      <c r="G206" s="56"/>
    </row>
    <row r="207" spans="4:7" x14ac:dyDescent="0.2">
      <c r="D207" s="56"/>
      <c r="E207" s="56"/>
      <c r="F207" s="56"/>
      <c r="G207" s="56"/>
    </row>
    <row r="208" spans="4:7" x14ac:dyDescent="0.2">
      <c r="D208" s="56"/>
      <c r="E208" s="56"/>
      <c r="F208" s="56"/>
      <c r="G208" s="56"/>
    </row>
    <row r="209" spans="4:7" x14ac:dyDescent="0.2">
      <c r="D209" s="56"/>
      <c r="E209" s="56"/>
      <c r="F209" s="56"/>
      <c r="G209" s="56"/>
    </row>
    <row r="210" spans="4:7" x14ac:dyDescent="0.2">
      <c r="D210" s="56"/>
      <c r="E210" s="56"/>
      <c r="F210" s="56"/>
      <c r="G210" s="56"/>
    </row>
    <row r="211" spans="4:7" x14ac:dyDescent="0.2">
      <c r="D211" s="56"/>
      <c r="E211" s="56"/>
      <c r="F211" s="56"/>
      <c r="G211" s="56"/>
    </row>
    <row r="212" spans="4:7" x14ac:dyDescent="0.2">
      <c r="D212" s="56"/>
      <c r="E212" s="56"/>
      <c r="F212" s="56"/>
      <c r="G212" s="56"/>
    </row>
    <row r="213" spans="4:7" x14ac:dyDescent="0.2">
      <c r="D213" s="56"/>
      <c r="E213" s="56"/>
      <c r="F213" s="56"/>
      <c r="G213" s="56"/>
    </row>
    <row r="214" spans="4:7" x14ac:dyDescent="0.2">
      <c r="D214" s="56"/>
      <c r="E214" s="56"/>
      <c r="F214" s="56"/>
      <c r="G214" s="56"/>
    </row>
    <row r="215" spans="4:7" x14ac:dyDescent="0.2">
      <c r="D215" s="56"/>
      <c r="E215" s="56"/>
      <c r="F215" s="56"/>
      <c r="G215" s="56"/>
    </row>
    <row r="216" spans="4:7" x14ac:dyDescent="0.2">
      <c r="D216" s="56"/>
      <c r="E216" s="56"/>
      <c r="F216" s="56"/>
      <c r="G216" s="56"/>
    </row>
    <row r="217" spans="4:7" x14ac:dyDescent="0.2">
      <c r="D217" s="56"/>
      <c r="E217" s="56"/>
      <c r="F217" s="56"/>
      <c r="G217" s="56"/>
    </row>
    <row r="218" spans="4:7" x14ac:dyDescent="0.2">
      <c r="D218" s="56"/>
      <c r="E218" s="56"/>
      <c r="F218" s="56"/>
      <c r="G218" s="56"/>
    </row>
    <row r="219" spans="4:7" x14ac:dyDescent="0.2">
      <c r="D219" s="56"/>
      <c r="E219" s="56"/>
      <c r="F219" s="56"/>
      <c r="G219" s="56"/>
    </row>
    <row r="220" spans="4:7" x14ac:dyDescent="0.2">
      <c r="D220" s="56"/>
      <c r="E220" s="56"/>
    </row>
    <row r="221" spans="4:7" x14ac:dyDescent="0.2">
      <c r="D221" s="56"/>
      <c r="E221" s="56"/>
    </row>
    <row r="222" spans="4:7" x14ac:dyDescent="0.2">
      <c r="D222" s="56"/>
      <c r="E222" s="56"/>
    </row>
    <row r="223" spans="4:7" x14ac:dyDescent="0.2">
      <c r="D223" s="56"/>
      <c r="E223" s="56"/>
    </row>
    <row r="224" spans="4:7" x14ac:dyDescent="0.2">
      <c r="D224" s="56"/>
      <c r="E224" s="56"/>
    </row>
    <row r="225" spans="4:5" x14ac:dyDescent="0.2">
      <c r="D225" s="56"/>
      <c r="E225" s="56"/>
    </row>
    <row r="226" spans="4:5" x14ac:dyDescent="0.2">
      <c r="D226" s="56"/>
    </row>
    <row r="227" spans="4:5" x14ac:dyDescent="0.2">
      <c r="D227" s="56"/>
    </row>
    <row r="228" spans="4:5" x14ac:dyDescent="0.2">
      <c r="D228" s="5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A1490-BCAE-2843-B990-4A1354EEFB2E}">
  <dimension ref="A1:C60"/>
  <sheetViews>
    <sheetView workbookViewId="0">
      <selection activeCell="H8" sqref="H8"/>
    </sheetView>
  </sheetViews>
  <sheetFormatPr baseColWidth="10" defaultRowHeight="16" x14ac:dyDescent="0.2"/>
  <sheetData>
    <row r="1" spans="1:3" ht="21" x14ac:dyDescent="0.25">
      <c r="A1" s="30" t="s">
        <v>174</v>
      </c>
    </row>
    <row r="4" spans="1:3" x14ac:dyDescent="0.2">
      <c r="A4" t="s">
        <v>172</v>
      </c>
    </row>
    <row r="5" spans="1:3" x14ac:dyDescent="0.2">
      <c r="B5" t="s">
        <v>170</v>
      </c>
      <c r="C5" t="s">
        <v>2</v>
      </c>
    </row>
    <row r="6" spans="1:3" x14ac:dyDescent="0.2">
      <c r="A6" s="5" t="s">
        <v>45</v>
      </c>
      <c r="B6">
        <v>1.4494905284897146</v>
      </c>
      <c r="C6">
        <v>9.3115271550179277E-2</v>
      </c>
    </row>
    <row r="7" spans="1:3" x14ac:dyDescent="0.2">
      <c r="A7" s="5" t="s">
        <v>46</v>
      </c>
      <c r="B7">
        <v>1.1491912052374842</v>
      </c>
      <c r="C7">
        <v>9.5072588409297068E-2</v>
      </c>
    </row>
    <row r="8" spans="1:3" x14ac:dyDescent="0.2">
      <c r="A8" s="5" t="s">
        <v>43</v>
      </c>
      <c r="B8">
        <v>0.97479247741540542</v>
      </c>
      <c r="C8">
        <v>9.4816573661138423E-2</v>
      </c>
    </row>
    <row r="9" spans="1:3" x14ac:dyDescent="0.2">
      <c r="A9" s="5" t="s">
        <v>173</v>
      </c>
      <c r="B9">
        <v>1.0755343170153522</v>
      </c>
      <c r="C9">
        <v>0.12128317214248907</v>
      </c>
    </row>
    <row r="10" spans="1:3" x14ac:dyDescent="0.2">
      <c r="A10" s="5" t="s">
        <v>47</v>
      </c>
      <c r="B10">
        <v>0.96553501930103036</v>
      </c>
      <c r="C10">
        <v>6.4839162721242322E-2</v>
      </c>
    </row>
    <row r="11" spans="1:3" x14ac:dyDescent="0.2">
      <c r="A11" s="5" t="s">
        <v>48</v>
      </c>
      <c r="B11">
        <v>1.0951763888228987</v>
      </c>
      <c r="C11">
        <v>7.8272639865255761E-2</v>
      </c>
    </row>
    <row r="12" spans="1:3" x14ac:dyDescent="0.2">
      <c r="A12" s="5" t="s">
        <v>49</v>
      </c>
      <c r="B12">
        <v>0.93887748189649556</v>
      </c>
      <c r="C12">
        <v>4.5732951762631729E-2</v>
      </c>
    </row>
    <row r="13" spans="1:3" x14ac:dyDescent="0.2">
      <c r="A13" s="5" t="s">
        <v>50</v>
      </c>
      <c r="B13">
        <v>0.87665603021890559</v>
      </c>
      <c r="C13">
        <v>0.12252119548313406</v>
      </c>
    </row>
    <row r="14" spans="1:3" x14ac:dyDescent="0.2">
      <c r="A14" s="5" t="s">
        <v>51</v>
      </c>
      <c r="B14">
        <v>1.1109319296456344</v>
      </c>
      <c r="C14">
        <v>7.1959336759976636E-2</v>
      </c>
    </row>
    <row r="15" spans="1:3" x14ac:dyDescent="0.2">
      <c r="A15" s="5" t="s">
        <v>53</v>
      </c>
      <c r="B15">
        <v>0.93944413934594495</v>
      </c>
      <c r="C15">
        <v>6.9329307076118882E-2</v>
      </c>
    </row>
    <row r="16" spans="1:3" x14ac:dyDescent="0.2">
      <c r="A16" s="5" t="s">
        <v>52</v>
      </c>
      <c r="B16">
        <v>0.95105445773955588</v>
      </c>
      <c r="C16">
        <v>0.11403981170170054</v>
      </c>
    </row>
    <row r="17" spans="1:3" x14ac:dyDescent="0.2">
      <c r="A17" s="5" t="s">
        <v>54</v>
      </c>
      <c r="B17">
        <v>1.0457786415991537</v>
      </c>
      <c r="C17">
        <v>8.4210224444269496E-2</v>
      </c>
    </row>
    <row r="18" spans="1:3" x14ac:dyDescent="0.2">
      <c r="A18" s="5" t="s">
        <v>55</v>
      </c>
      <c r="B18">
        <v>0.9995775815087159</v>
      </c>
      <c r="C18">
        <v>8.6600040644121495E-2</v>
      </c>
    </row>
    <row r="19" spans="1:3" x14ac:dyDescent="0.2">
      <c r="A19" s="5" t="s">
        <v>56</v>
      </c>
      <c r="B19">
        <v>1.1377557686929423</v>
      </c>
      <c r="C19">
        <v>0.13555431682047125</v>
      </c>
    </row>
    <row r="20" spans="1:3" x14ac:dyDescent="0.2">
      <c r="A20" s="5" t="s">
        <v>57</v>
      </c>
      <c r="B20">
        <v>0.242530355377618</v>
      </c>
      <c r="C20">
        <v>1.7980836655188119E-2</v>
      </c>
    </row>
    <row r="21" spans="1:3" x14ac:dyDescent="0.2">
      <c r="A21" s="5" t="s">
        <v>58</v>
      </c>
      <c r="B21">
        <v>0.96445097896295295</v>
      </c>
      <c r="C21">
        <v>5.7971520806719162E-2</v>
      </c>
    </row>
    <row r="22" spans="1:3" x14ac:dyDescent="0.2">
      <c r="A22" s="5" t="s">
        <v>59</v>
      </c>
      <c r="B22">
        <v>1.0338726758406127</v>
      </c>
      <c r="C22">
        <v>0.10347041840544786</v>
      </c>
    </row>
    <row r="23" spans="1:3" x14ac:dyDescent="0.2">
      <c r="A23" s="5" t="s">
        <v>60</v>
      </c>
      <c r="B23">
        <v>0.8928488827689337</v>
      </c>
      <c r="C23">
        <v>7.8063222981763561E-2</v>
      </c>
    </row>
    <row r="24" spans="1:3" x14ac:dyDescent="0.2">
      <c r="A24" s="5" t="s">
        <v>61</v>
      </c>
      <c r="B24">
        <v>1.1867162041893946</v>
      </c>
      <c r="C24">
        <v>0.16078905128127963</v>
      </c>
    </row>
    <row r="25" spans="1:3" x14ac:dyDescent="0.2">
      <c r="A25" s="5" t="s">
        <v>62</v>
      </c>
      <c r="B25">
        <v>0.91364274743568719</v>
      </c>
      <c r="C25">
        <v>5.4392955827043878E-2</v>
      </c>
    </row>
    <row r="26" spans="1:3" x14ac:dyDescent="0.2">
      <c r="A26" s="5" t="s">
        <v>63</v>
      </c>
      <c r="B26">
        <v>1.2173095471395619</v>
      </c>
      <c r="C26">
        <v>5.8070069928362548E-2</v>
      </c>
    </row>
    <row r="27" spans="1:3" x14ac:dyDescent="0.2">
      <c r="A27" s="5" t="s">
        <v>64</v>
      </c>
      <c r="B27">
        <v>1.1187973814167966</v>
      </c>
      <c r="C27">
        <v>5.2440451354484378E-2</v>
      </c>
    </row>
    <row r="28" spans="1:3" x14ac:dyDescent="0.2">
      <c r="A28" s="5" t="s">
        <v>65</v>
      </c>
      <c r="B28">
        <v>0.96908278768019207</v>
      </c>
      <c r="C28">
        <v>7.2273462085214915E-2</v>
      </c>
    </row>
    <row r="29" spans="1:3" x14ac:dyDescent="0.2">
      <c r="A29" s="5" t="s">
        <v>66</v>
      </c>
      <c r="B29">
        <v>1.1776681629585117</v>
      </c>
      <c r="C29">
        <v>9.1878577972145117E-2</v>
      </c>
    </row>
    <row r="30" spans="1:3" x14ac:dyDescent="0.2">
      <c r="A30" s="5" t="s">
        <v>67</v>
      </c>
      <c r="B30">
        <v>1.0188316161497917</v>
      </c>
      <c r="C30">
        <v>5.5125914919266522E-2</v>
      </c>
    </row>
    <row r="31" spans="1:3" x14ac:dyDescent="0.2">
      <c r="A31" s="5" t="s">
        <v>68</v>
      </c>
      <c r="B31">
        <v>1.0562433264536601</v>
      </c>
      <c r="C31">
        <v>9.9368311217042107E-2</v>
      </c>
    </row>
    <row r="32" spans="1:3" x14ac:dyDescent="0.2">
      <c r="A32" s="5" t="s">
        <v>69</v>
      </c>
      <c r="B32">
        <v>1.0362316954399511</v>
      </c>
      <c r="C32">
        <v>6.1636316267832419E-2</v>
      </c>
    </row>
    <row r="33" spans="1:3" x14ac:dyDescent="0.2">
      <c r="A33" s="5" t="s">
        <v>70</v>
      </c>
      <c r="B33">
        <v>1.0049177120377666</v>
      </c>
      <c r="C33">
        <v>5.0543380762849283E-2</v>
      </c>
    </row>
    <row r="34" spans="1:3" x14ac:dyDescent="0.2">
      <c r="A34" s="5" t="s">
        <v>71</v>
      </c>
      <c r="B34">
        <v>1.104279863934706</v>
      </c>
      <c r="C34">
        <v>0.21269364178682815</v>
      </c>
    </row>
    <row r="35" spans="1:3" x14ac:dyDescent="0.2">
      <c r="A35" s="5" t="s">
        <v>72</v>
      </c>
      <c r="B35">
        <v>1.1976797939722208</v>
      </c>
      <c r="C35">
        <v>7.8044745021455433E-2</v>
      </c>
    </row>
    <row r="36" spans="1:3" x14ac:dyDescent="0.2">
      <c r="A36" s="5" t="s">
        <v>73</v>
      </c>
      <c r="B36">
        <v>0.92530911194664067</v>
      </c>
      <c r="C36">
        <v>6.1597827292442578E-2</v>
      </c>
    </row>
    <row r="37" spans="1:3" x14ac:dyDescent="0.2">
      <c r="A37" s="5" t="s">
        <v>74</v>
      </c>
      <c r="B37">
        <v>0.86429427477276388</v>
      </c>
      <c r="C37">
        <v>0.12946274923888973</v>
      </c>
    </row>
    <row r="38" spans="1:3" x14ac:dyDescent="0.2">
      <c r="A38" s="5" t="s">
        <v>75</v>
      </c>
      <c r="B38">
        <v>1.2561255824268487</v>
      </c>
      <c r="C38">
        <v>0.15462973117856829</v>
      </c>
    </row>
    <row r="39" spans="1:3" x14ac:dyDescent="0.2">
      <c r="A39" s="5" t="s">
        <v>76</v>
      </c>
      <c r="B39">
        <v>1.0852845207379442</v>
      </c>
      <c r="C39">
        <v>0.15156238976741804</v>
      </c>
    </row>
    <row r="40" spans="1:3" x14ac:dyDescent="0.2">
      <c r="A40" s="5" t="s">
        <v>77</v>
      </c>
      <c r="B40">
        <v>1.062735249841918</v>
      </c>
      <c r="C40">
        <v>0.13560359138129294</v>
      </c>
    </row>
    <row r="41" spans="1:3" x14ac:dyDescent="0.2">
      <c r="A41" s="5" t="s">
        <v>78</v>
      </c>
      <c r="B41">
        <v>0.99536523961075374</v>
      </c>
      <c r="C41">
        <v>5.6805494224585716E-2</v>
      </c>
    </row>
    <row r="42" spans="1:3" x14ac:dyDescent="0.2">
      <c r="A42" s="5" t="s">
        <v>79</v>
      </c>
      <c r="B42">
        <v>0.80695716393662409</v>
      </c>
      <c r="C42">
        <v>9.4798095700830282E-2</v>
      </c>
    </row>
    <row r="43" spans="1:3" x14ac:dyDescent="0.2">
      <c r="A43" s="5" t="s">
        <v>80</v>
      </c>
      <c r="B43">
        <v>0.88487256323592245</v>
      </c>
      <c r="C43">
        <v>0.10607581080889478</v>
      </c>
    </row>
    <row r="44" spans="1:3" x14ac:dyDescent="0.2">
      <c r="A44" s="5" t="s">
        <v>81</v>
      </c>
      <c r="B44">
        <v>1.0703296915285612</v>
      </c>
      <c r="C44">
        <v>0.14513205958018741</v>
      </c>
    </row>
    <row r="45" spans="1:3" x14ac:dyDescent="0.2">
      <c r="A45" s="5" t="s">
        <v>82</v>
      </c>
      <c r="B45">
        <v>0.9961508363783883</v>
      </c>
      <c r="C45">
        <v>8.304138073922214E-2</v>
      </c>
    </row>
    <row r="46" spans="1:3" x14ac:dyDescent="0.2">
      <c r="A46" s="5" t="s">
        <v>83</v>
      </c>
      <c r="B46">
        <v>0.91582930607214974</v>
      </c>
      <c r="C46">
        <v>9.4970556663706213E-2</v>
      </c>
    </row>
    <row r="47" spans="1:3" x14ac:dyDescent="0.2">
      <c r="A47" s="5" t="s">
        <v>84</v>
      </c>
      <c r="B47">
        <v>1.2093393869266533</v>
      </c>
      <c r="C47">
        <v>0.20153911308081787</v>
      </c>
    </row>
    <row r="48" spans="1:3" x14ac:dyDescent="0.2">
      <c r="A48" s="5" t="s">
        <v>85</v>
      </c>
      <c r="B48">
        <v>0.91136379899768394</v>
      </c>
      <c r="C48">
        <v>8.4117834642728817E-2</v>
      </c>
    </row>
    <row r="49" spans="1:3" x14ac:dyDescent="0.2">
      <c r="A49" s="5" t="s">
        <v>86</v>
      </c>
      <c r="B49">
        <v>0.93924704110265833</v>
      </c>
      <c r="C49">
        <v>0.10715985114697196</v>
      </c>
    </row>
    <row r="50" spans="1:3" x14ac:dyDescent="0.2">
      <c r="A50" s="5" t="s">
        <v>87</v>
      </c>
      <c r="B50">
        <v>1.0045235155511931</v>
      </c>
      <c r="C50">
        <v>8.4986298777211117E-2</v>
      </c>
    </row>
    <row r="51" spans="1:3" x14ac:dyDescent="0.2">
      <c r="A51" s="5" t="s">
        <v>88</v>
      </c>
      <c r="B51">
        <v>0.82804051664820499</v>
      </c>
      <c r="C51">
        <v>6.3508749579056667E-2</v>
      </c>
    </row>
    <row r="52" spans="1:3" x14ac:dyDescent="0.2">
      <c r="A52" s="5" t="s">
        <v>89</v>
      </c>
      <c r="B52">
        <v>0.94161222002209932</v>
      </c>
      <c r="C52">
        <v>7.1589777553813946E-2</v>
      </c>
    </row>
    <row r="53" spans="1:3" x14ac:dyDescent="0.2">
      <c r="A53" s="5" t="s">
        <v>90</v>
      </c>
      <c r="B53">
        <v>0.80672310977272099</v>
      </c>
      <c r="C53">
        <v>7.9966452893501377E-2</v>
      </c>
    </row>
    <row r="54" spans="1:3" x14ac:dyDescent="0.2">
      <c r="A54" s="5" t="s">
        <v>91</v>
      </c>
      <c r="B54">
        <v>0.92347229798357044</v>
      </c>
      <c r="C54">
        <v>7.039239648686671E-2</v>
      </c>
    </row>
    <row r="55" spans="1:3" x14ac:dyDescent="0.2">
      <c r="A55" s="5" t="s">
        <v>92</v>
      </c>
      <c r="B55">
        <v>0.68710911337806679</v>
      </c>
      <c r="C55">
        <v>8.8201463870826446E-2</v>
      </c>
    </row>
    <row r="56" spans="1:3" x14ac:dyDescent="0.2">
      <c r="A56" s="5" t="s">
        <v>93</v>
      </c>
      <c r="B56">
        <v>0.87013946955023691</v>
      </c>
      <c r="C56">
        <v>7.7699823095703613E-2</v>
      </c>
    </row>
    <row r="57" spans="1:3" x14ac:dyDescent="0.2">
      <c r="A57" s="5" t="s">
        <v>94</v>
      </c>
      <c r="B57">
        <v>0.95534134453104302</v>
      </c>
      <c r="C57">
        <v>8.2473296175304883E-2</v>
      </c>
    </row>
    <row r="58" spans="1:3" x14ac:dyDescent="0.2">
      <c r="A58" s="5" t="s">
        <v>95</v>
      </c>
      <c r="B58">
        <v>0.94841826873559543</v>
      </c>
      <c r="C58">
        <v>8.30769095453706E-2</v>
      </c>
    </row>
    <row r="59" spans="1:3" x14ac:dyDescent="0.2">
      <c r="A59" s="5" t="s">
        <v>96</v>
      </c>
      <c r="B59">
        <v>0.90130562926995639</v>
      </c>
      <c r="C59">
        <v>9.4742661819905899E-2</v>
      </c>
    </row>
    <row r="60" spans="1:3" x14ac:dyDescent="0.2">
      <c r="A60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123B9-F5A3-0041-87C4-F8076F505864}">
  <dimension ref="A1:I58"/>
  <sheetViews>
    <sheetView zoomScale="93" zoomScaleNormal="93" workbookViewId="0">
      <selection activeCell="H1" sqref="H1"/>
    </sheetView>
  </sheetViews>
  <sheetFormatPr baseColWidth="10" defaultRowHeight="16" x14ac:dyDescent="0.2"/>
  <sheetData>
    <row r="1" spans="1:9" ht="21" x14ac:dyDescent="0.25">
      <c r="A1" s="30" t="s">
        <v>149</v>
      </c>
    </row>
    <row r="5" spans="1:9" x14ac:dyDescent="0.2">
      <c r="E5" t="s">
        <v>130</v>
      </c>
      <c r="G5" t="s">
        <v>0</v>
      </c>
    </row>
    <row r="6" spans="1:9" x14ac:dyDescent="0.2">
      <c r="C6" t="s">
        <v>131</v>
      </c>
      <c r="D6" t="s">
        <v>1</v>
      </c>
      <c r="E6" t="s">
        <v>2</v>
      </c>
      <c r="G6" t="s">
        <v>1</v>
      </c>
      <c r="H6" t="s">
        <v>2</v>
      </c>
    </row>
    <row r="7" spans="1:9" x14ac:dyDescent="0.2">
      <c r="A7" t="s">
        <v>132</v>
      </c>
      <c r="B7" t="s">
        <v>133</v>
      </c>
      <c r="D7">
        <v>0.27292</v>
      </c>
      <c r="E7">
        <v>2.0250000000000001E-2</v>
      </c>
      <c r="G7">
        <f>D7/0.27292</f>
        <v>1</v>
      </c>
      <c r="H7">
        <f t="shared" ref="H7:H10" si="0">E7/0.27292</f>
        <v>7.4197567052616153E-2</v>
      </c>
    </row>
    <row r="8" spans="1:9" x14ac:dyDescent="0.2">
      <c r="B8" t="s">
        <v>134</v>
      </c>
      <c r="D8">
        <v>0.13175999999999999</v>
      </c>
      <c r="E8">
        <v>1.8780000000000002E-2</v>
      </c>
      <c r="G8">
        <f t="shared" ref="G8:G10" si="1">D8/0.27292</f>
        <v>0.48277883628902241</v>
      </c>
      <c r="H8">
        <f t="shared" si="0"/>
        <v>6.8811373296204029E-2</v>
      </c>
      <c r="I8" t="s">
        <v>135</v>
      </c>
    </row>
    <row r="9" spans="1:9" x14ac:dyDescent="0.2">
      <c r="A9" t="s">
        <v>136</v>
      </c>
      <c r="B9" t="s">
        <v>133</v>
      </c>
      <c r="C9" t="s">
        <v>39</v>
      </c>
      <c r="D9">
        <v>0.76758999999999999</v>
      </c>
      <c r="E9">
        <v>8.3280000000000007E-2</v>
      </c>
      <c r="G9">
        <f t="shared" si="1"/>
        <v>2.8125091601934633</v>
      </c>
      <c r="H9">
        <f t="shared" si="0"/>
        <v>0.30514436464898143</v>
      </c>
      <c r="I9" t="s">
        <v>137</v>
      </c>
    </row>
    <row r="10" spans="1:9" x14ac:dyDescent="0.2">
      <c r="B10" t="s">
        <v>134</v>
      </c>
      <c r="D10">
        <v>0.60862000000000005</v>
      </c>
      <c r="E10">
        <v>1.7069999999999998E-2</v>
      </c>
      <c r="G10">
        <f t="shared" si="1"/>
        <v>2.230030778250037</v>
      </c>
      <c r="H10">
        <f t="shared" si="0"/>
        <v>6.254580096731642E-2</v>
      </c>
      <c r="I10" s="31" t="s">
        <v>138</v>
      </c>
    </row>
    <row r="12" spans="1:9" x14ac:dyDescent="0.2">
      <c r="A12" t="s">
        <v>132</v>
      </c>
      <c r="B12" t="s">
        <v>133</v>
      </c>
      <c r="D12">
        <v>0.12842000000000001</v>
      </c>
      <c r="E12">
        <v>1.1039999999999999E-2</v>
      </c>
      <c r="G12">
        <f>D12/0.12842</f>
        <v>1</v>
      </c>
      <c r="H12">
        <f t="shared" ref="H12:H15" si="2">E12/0.12842</f>
        <v>8.5967917769817784E-2</v>
      </c>
    </row>
    <row r="13" spans="1:9" x14ac:dyDescent="0.2">
      <c r="B13" t="s">
        <v>134</v>
      </c>
      <c r="D13">
        <v>3.7260000000000001E-2</v>
      </c>
      <c r="E13">
        <v>4.5500000000000002E-3</v>
      </c>
      <c r="G13">
        <f t="shared" ref="G13:G15" si="3">D13/0.12842</f>
        <v>0.29014172247313502</v>
      </c>
      <c r="H13">
        <f t="shared" si="2"/>
        <v>3.5430618283756425E-2</v>
      </c>
      <c r="I13" t="s">
        <v>139</v>
      </c>
    </row>
    <row r="14" spans="1:9" x14ac:dyDescent="0.2">
      <c r="A14" t="s">
        <v>136</v>
      </c>
      <c r="B14" t="s">
        <v>133</v>
      </c>
      <c r="C14" t="s">
        <v>38</v>
      </c>
      <c r="D14">
        <v>0.78064</v>
      </c>
      <c r="E14">
        <v>6.5379999999999994E-2</v>
      </c>
      <c r="G14">
        <f t="shared" si="3"/>
        <v>6.0788039246223331</v>
      </c>
      <c r="H14">
        <f t="shared" si="2"/>
        <v>0.509110730415823</v>
      </c>
      <c r="I14" t="s">
        <v>140</v>
      </c>
    </row>
    <row r="15" spans="1:9" x14ac:dyDescent="0.2">
      <c r="B15" t="s">
        <v>134</v>
      </c>
      <c r="D15">
        <v>0.309</v>
      </c>
      <c r="E15">
        <v>3.261E-2</v>
      </c>
      <c r="G15">
        <f t="shared" si="3"/>
        <v>2.4061672636660956</v>
      </c>
      <c r="H15">
        <f t="shared" si="2"/>
        <v>0.2539324092820433</v>
      </c>
      <c r="I15" t="s">
        <v>141</v>
      </c>
    </row>
    <row r="47" spans="2:3" x14ac:dyDescent="0.2">
      <c r="B47" t="s">
        <v>39</v>
      </c>
      <c r="C47" t="s">
        <v>130</v>
      </c>
    </row>
    <row r="48" spans="2:3" x14ac:dyDescent="0.2">
      <c r="B48" t="s">
        <v>1</v>
      </c>
      <c r="C48" t="s">
        <v>2</v>
      </c>
    </row>
    <row r="49" spans="1:4" x14ac:dyDescent="0.2">
      <c r="A49" t="s">
        <v>142</v>
      </c>
      <c r="B49">
        <v>1</v>
      </c>
      <c r="C49">
        <v>0.13084000000000001</v>
      </c>
    </row>
    <row r="50" spans="1:4" x14ac:dyDescent="0.2">
      <c r="A50" t="s">
        <v>143</v>
      </c>
      <c r="B50">
        <v>2.0891000000000002</v>
      </c>
      <c r="C50">
        <v>0.39861000000000002</v>
      </c>
      <c r="D50" t="s">
        <v>145</v>
      </c>
    </row>
    <row r="51" spans="1:4" x14ac:dyDescent="0.2">
      <c r="A51" t="s">
        <v>144</v>
      </c>
      <c r="B51">
        <v>2.92523</v>
      </c>
      <c r="C51">
        <v>0.29854999999999998</v>
      </c>
      <c r="D51" t="s">
        <v>146</v>
      </c>
    </row>
    <row r="54" spans="1:4" x14ac:dyDescent="0.2">
      <c r="B54" t="s">
        <v>38</v>
      </c>
    </row>
    <row r="55" spans="1:4" x14ac:dyDescent="0.2">
      <c r="B55" t="s">
        <v>1</v>
      </c>
      <c r="C55" t="s">
        <v>2</v>
      </c>
    </row>
    <row r="56" spans="1:4" x14ac:dyDescent="0.2">
      <c r="A56" t="s">
        <v>142</v>
      </c>
      <c r="B56">
        <v>1</v>
      </c>
      <c r="C56">
        <v>0.23588000000000001</v>
      </c>
    </row>
    <row r="57" spans="1:4" x14ac:dyDescent="0.2">
      <c r="A57" t="s">
        <v>143</v>
      </c>
      <c r="B57">
        <v>0.71513000000000004</v>
      </c>
      <c r="C57">
        <v>0.11394</v>
      </c>
      <c r="D57" t="s">
        <v>147</v>
      </c>
    </row>
    <row r="58" spans="1:4" x14ac:dyDescent="0.2">
      <c r="A58" t="s">
        <v>144</v>
      </c>
      <c r="B58">
        <v>0.75488</v>
      </c>
      <c r="C58">
        <v>6.2509999999999996E-2</v>
      </c>
      <c r="D58" t="s">
        <v>147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5F581-517B-EF48-AA54-6DF8B9853EA7}">
  <dimension ref="A1:H17"/>
  <sheetViews>
    <sheetView workbookViewId="0">
      <selection activeCell="F1" sqref="F1"/>
    </sheetView>
  </sheetViews>
  <sheetFormatPr baseColWidth="10" defaultRowHeight="16" x14ac:dyDescent="0.2"/>
  <sheetData>
    <row r="1" spans="1:8" ht="21" x14ac:dyDescent="0.25">
      <c r="A1" s="30" t="s">
        <v>154</v>
      </c>
    </row>
    <row r="4" spans="1:8" x14ac:dyDescent="0.2">
      <c r="B4" s="32" t="s">
        <v>148</v>
      </c>
      <c r="C4" s="33"/>
      <c r="D4" s="33"/>
      <c r="E4" s="33"/>
      <c r="F4" s="34" t="s">
        <v>130</v>
      </c>
    </row>
    <row r="5" spans="1:8" x14ac:dyDescent="0.2">
      <c r="B5" s="35"/>
      <c r="C5" s="36"/>
      <c r="D5" s="36"/>
      <c r="E5" s="36" t="s">
        <v>1</v>
      </c>
      <c r="F5" s="37" t="s">
        <v>2</v>
      </c>
    </row>
    <row r="6" spans="1:8" x14ac:dyDescent="0.2">
      <c r="B6" s="35" t="s">
        <v>151</v>
      </c>
      <c r="C6" s="36"/>
      <c r="D6" s="36"/>
      <c r="E6" s="36">
        <v>1</v>
      </c>
      <c r="F6" s="37">
        <v>3.6975071105905977E-2</v>
      </c>
    </row>
    <row r="7" spans="1:8" x14ac:dyDescent="0.2">
      <c r="B7" s="40" t="s">
        <v>152</v>
      </c>
      <c r="C7" s="44"/>
      <c r="D7" s="44"/>
      <c r="E7" s="44">
        <v>26.855278567843403</v>
      </c>
      <c r="F7" s="45">
        <v>1.9297306340973734</v>
      </c>
    </row>
    <row r="11" spans="1:8" x14ac:dyDescent="0.2">
      <c r="B11" s="32" t="s">
        <v>150</v>
      </c>
      <c r="C11" s="33"/>
      <c r="D11" s="33"/>
      <c r="E11" s="33"/>
      <c r="F11" s="34" t="s">
        <v>130</v>
      </c>
    </row>
    <row r="12" spans="1:8" x14ac:dyDescent="0.2">
      <c r="B12" s="35"/>
      <c r="C12" s="36"/>
      <c r="D12" s="36"/>
      <c r="E12" s="36" t="s">
        <v>1</v>
      </c>
      <c r="F12" s="37" t="s">
        <v>2</v>
      </c>
    </row>
    <row r="13" spans="1:8" x14ac:dyDescent="0.2">
      <c r="B13" s="35" t="s">
        <v>151</v>
      </c>
      <c r="C13" s="36"/>
      <c r="D13" s="36"/>
      <c r="E13" s="38">
        <v>1</v>
      </c>
      <c r="F13" s="39">
        <v>0</v>
      </c>
    </row>
    <row r="14" spans="1:8" x14ac:dyDescent="0.2">
      <c r="B14" s="40" t="s">
        <v>153</v>
      </c>
      <c r="C14" s="41"/>
      <c r="D14" s="41"/>
      <c r="E14" s="42">
        <v>67500</v>
      </c>
      <c r="F14" s="43">
        <v>2649.9999999999995</v>
      </c>
      <c r="G14" s="2"/>
      <c r="H14" s="2"/>
    </row>
    <row r="15" spans="1:8" x14ac:dyDescent="0.2">
      <c r="B15" s="2"/>
      <c r="C15" s="2"/>
      <c r="D15" s="2"/>
      <c r="E15" s="31"/>
      <c r="F15" s="31"/>
      <c r="G15" s="2"/>
      <c r="H15" s="2"/>
    </row>
    <row r="16" spans="1:8" x14ac:dyDescent="0.2">
      <c r="B16" s="2"/>
      <c r="C16" s="2"/>
      <c r="D16" s="2"/>
      <c r="E16" s="2"/>
      <c r="H16" s="2"/>
    </row>
    <row r="17" spans="2:8" x14ac:dyDescent="0.2">
      <c r="B17" s="2"/>
      <c r="C17" s="2"/>
      <c r="D17" s="2"/>
      <c r="E17" s="2"/>
      <c r="H17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34B04-140D-CB4A-86AD-6C31538A03F8}">
  <dimension ref="A1:BK26"/>
  <sheetViews>
    <sheetView workbookViewId="0">
      <selection activeCell="G1" sqref="G1"/>
    </sheetView>
  </sheetViews>
  <sheetFormatPr baseColWidth="10" defaultRowHeight="16" x14ac:dyDescent="0.2"/>
  <cols>
    <col min="1" max="1" width="10.83203125" style="22"/>
    <col min="2" max="2" width="17.1640625" style="22" customWidth="1"/>
    <col min="3" max="16384" width="10.83203125" style="22"/>
  </cols>
  <sheetData>
    <row r="1" spans="1:63" ht="21" x14ac:dyDescent="0.25">
      <c r="A1" s="30" t="s">
        <v>176</v>
      </c>
    </row>
    <row r="2" spans="1:63" ht="21" x14ac:dyDescent="0.25">
      <c r="A2" s="30"/>
      <c r="C2" s="46" t="s">
        <v>161</v>
      </c>
    </row>
    <row r="3" spans="1:63" x14ac:dyDescent="0.2">
      <c r="A3" s="48" t="s">
        <v>164</v>
      </c>
      <c r="B3" s="22" t="s">
        <v>168</v>
      </c>
      <c r="C3" s="53">
        <v>0</v>
      </c>
      <c r="D3" s="53">
        <v>4</v>
      </c>
      <c r="E3" s="53">
        <v>8</v>
      </c>
      <c r="F3" s="53">
        <v>12</v>
      </c>
      <c r="G3" s="53">
        <v>16</v>
      </c>
      <c r="H3" s="53">
        <v>20</v>
      </c>
      <c r="I3" s="53">
        <v>24</v>
      </c>
      <c r="J3" s="53">
        <v>28</v>
      </c>
      <c r="K3" s="53">
        <v>32</v>
      </c>
      <c r="L3" s="53">
        <v>36</v>
      </c>
      <c r="M3" s="53">
        <v>40</v>
      </c>
      <c r="N3" s="53">
        <v>44</v>
      </c>
      <c r="O3" s="53">
        <v>48</v>
      </c>
      <c r="P3" s="53">
        <v>52</v>
      </c>
      <c r="Q3" s="53">
        <v>56</v>
      </c>
      <c r="R3" s="53">
        <v>60</v>
      </c>
      <c r="S3" s="53">
        <v>64</v>
      </c>
      <c r="T3" s="53">
        <v>68</v>
      </c>
      <c r="U3" s="53">
        <v>72</v>
      </c>
      <c r="V3" s="53">
        <v>76</v>
      </c>
      <c r="W3" s="53">
        <v>80</v>
      </c>
      <c r="X3" s="53">
        <v>84</v>
      </c>
    </row>
    <row r="4" spans="1:63" x14ac:dyDescent="0.2">
      <c r="A4" s="22" t="s">
        <v>159</v>
      </c>
      <c r="B4" s="22" t="s">
        <v>152</v>
      </c>
      <c r="C4" s="22">
        <v>100</v>
      </c>
      <c r="D4" s="22">
        <v>100</v>
      </c>
      <c r="E4" s="22">
        <v>99.796747967479675</v>
      </c>
      <c r="F4" s="22">
        <v>99.390243902439025</v>
      </c>
      <c r="G4" s="22">
        <v>99.390243902439025</v>
      </c>
      <c r="H4" s="22">
        <v>99.390243902439025</v>
      </c>
      <c r="I4" s="22">
        <v>97.967479674796749</v>
      </c>
      <c r="J4" s="22">
        <v>95.731707317073173</v>
      </c>
      <c r="K4" s="22">
        <v>92.886178861788622</v>
      </c>
      <c r="L4" s="22">
        <v>90.447154471544707</v>
      </c>
      <c r="M4" s="22">
        <v>82.926829268292678</v>
      </c>
      <c r="N4" s="22">
        <v>76.626016260162601</v>
      </c>
      <c r="O4" s="22">
        <v>63.00813008130082</v>
      </c>
      <c r="P4" s="22">
        <v>48.373983739837399</v>
      </c>
      <c r="Q4" s="22">
        <v>34.756097560975604</v>
      </c>
      <c r="R4" s="22">
        <v>25.8130081300813</v>
      </c>
      <c r="S4" s="22">
        <v>15.040650406504067</v>
      </c>
      <c r="T4" s="22">
        <v>8.7398373983739841</v>
      </c>
      <c r="U4" s="22">
        <v>2.4390243902439024</v>
      </c>
      <c r="V4" s="22">
        <v>1.0162601626016259</v>
      </c>
      <c r="W4" s="22">
        <v>0.6097560975609756</v>
      </c>
      <c r="X4" s="22">
        <v>0</v>
      </c>
    </row>
    <row r="5" spans="1:63" x14ac:dyDescent="0.2">
      <c r="A5" s="22" t="s">
        <v>160</v>
      </c>
      <c r="B5" s="22" t="s">
        <v>151</v>
      </c>
      <c r="C5" s="22">
        <v>100</v>
      </c>
      <c r="D5" s="22">
        <v>99.784946236559136</v>
      </c>
      <c r="E5" s="22">
        <v>99.354838709677423</v>
      </c>
      <c r="F5" s="22">
        <v>98.924731182795696</v>
      </c>
      <c r="G5" s="22">
        <v>98.494623655913983</v>
      </c>
      <c r="H5" s="22">
        <v>93.763440860215056</v>
      </c>
      <c r="I5" s="22">
        <v>92.043010752688176</v>
      </c>
      <c r="J5" s="22">
        <v>90.537634408602159</v>
      </c>
      <c r="K5" s="22">
        <v>83.655913978494624</v>
      </c>
      <c r="L5" s="22">
        <v>78.064516129032256</v>
      </c>
      <c r="M5" s="22">
        <v>69.677419354838705</v>
      </c>
      <c r="N5" s="22">
        <v>62.365591397849464</v>
      </c>
      <c r="O5" s="22">
        <v>54.193548387096783</v>
      </c>
      <c r="P5" s="22">
        <v>45.806451612903224</v>
      </c>
      <c r="Q5" s="22">
        <v>35.6989247311828</v>
      </c>
      <c r="R5" s="22">
        <v>24.516129032258064</v>
      </c>
      <c r="S5" s="22">
        <v>14.193548387096774</v>
      </c>
      <c r="T5" s="22">
        <v>8.8172043010752681</v>
      </c>
      <c r="U5" s="22">
        <v>2.3655913978494625</v>
      </c>
      <c r="V5" s="22">
        <v>0.21505376344086022</v>
      </c>
      <c r="W5" s="22">
        <v>0</v>
      </c>
      <c r="X5" s="22">
        <v>0</v>
      </c>
    </row>
    <row r="7" spans="1:63" x14ac:dyDescent="0.2">
      <c r="C7" s="46" t="s">
        <v>161</v>
      </c>
    </row>
    <row r="8" spans="1:63" s="25" customFormat="1" x14ac:dyDescent="0.2">
      <c r="A8" s="47" t="s">
        <v>178</v>
      </c>
      <c r="B8" s="22" t="s">
        <v>168</v>
      </c>
      <c r="C8" s="54">
        <v>0</v>
      </c>
      <c r="D8" s="54">
        <v>2</v>
      </c>
      <c r="E8" s="54">
        <v>4</v>
      </c>
      <c r="F8" s="54">
        <v>6</v>
      </c>
      <c r="G8" s="54">
        <v>8</v>
      </c>
      <c r="H8" s="54">
        <v>10</v>
      </c>
      <c r="I8" s="54">
        <v>12</v>
      </c>
      <c r="J8" s="54">
        <v>14</v>
      </c>
      <c r="K8" s="54">
        <v>16</v>
      </c>
      <c r="L8" s="54">
        <v>18</v>
      </c>
      <c r="M8" s="54">
        <v>20</v>
      </c>
      <c r="N8" s="54">
        <v>22</v>
      </c>
      <c r="O8" s="54">
        <v>24</v>
      </c>
      <c r="P8" s="54">
        <v>26</v>
      </c>
      <c r="Q8" s="54">
        <v>28</v>
      </c>
      <c r="R8" s="54">
        <v>30</v>
      </c>
      <c r="S8" s="54">
        <v>32</v>
      </c>
      <c r="T8" s="54">
        <v>34</v>
      </c>
      <c r="U8" s="54">
        <v>36</v>
      </c>
      <c r="V8" s="54">
        <v>38</v>
      </c>
      <c r="W8" s="54">
        <v>40</v>
      </c>
      <c r="X8" s="54">
        <v>42</v>
      </c>
      <c r="Y8" s="54">
        <v>44</v>
      </c>
      <c r="Z8" s="54">
        <v>46</v>
      </c>
      <c r="AA8" s="54">
        <v>48</v>
      </c>
      <c r="AB8" s="54">
        <v>50</v>
      </c>
      <c r="AC8" s="54">
        <v>52</v>
      </c>
      <c r="AD8" s="54">
        <v>54</v>
      </c>
      <c r="AE8" s="54">
        <v>56</v>
      </c>
      <c r="AF8" s="54">
        <v>58</v>
      </c>
      <c r="AG8" s="54">
        <v>60</v>
      </c>
      <c r="AH8" s="54">
        <v>62</v>
      </c>
      <c r="AI8" s="54">
        <v>64</v>
      </c>
      <c r="AJ8" s="54">
        <v>66</v>
      </c>
      <c r="AK8" s="54">
        <v>68</v>
      </c>
      <c r="AL8" s="54">
        <v>70</v>
      </c>
      <c r="AM8" s="54">
        <v>72</v>
      </c>
      <c r="AN8" s="54">
        <v>74</v>
      </c>
      <c r="AO8" s="54">
        <v>76</v>
      </c>
      <c r="AP8" s="54">
        <v>78</v>
      </c>
      <c r="AQ8" s="54">
        <v>80</v>
      </c>
      <c r="AR8" s="54">
        <v>82</v>
      </c>
      <c r="AS8" s="54">
        <v>84</v>
      </c>
      <c r="AT8" s="54">
        <v>86</v>
      </c>
      <c r="AU8" s="54">
        <v>88</v>
      </c>
      <c r="AV8" s="54">
        <v>90</v>
      </c>
      <c r="AW8" s="54">
        <v>92</v>
      </c>
      <c r="AX8" s="54">
        <v>94</v>
      </c>
      <c r="AY8" s="54">
        <v>96</v>
      </c>
      <c r="AZ8" s="54">
        <v>98</v>
      </c>
      <c r="BA8" s="54">
        <v>100</v>
      </c>
      <c r="BB8" s="54">
        <v>102</v>
      </c>
      <c r="BK8" s="25">
        <v>2</v>
      </c>
    </row>
    <row r="9" spans="1:63" s="24" customFormat="1" x14ac:dyDescent="0.2">
      <c r="A9" s="22" t="s">
        <v>162</v>
      </c>
      <c r="B9" s="22" t="s">
        <v>152</v>
      </c>
      <c r="C9" s="23">
        <v>100</v>
      </c>
      <c r="D9" s="23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23">
        <v>100</v>
      </c>
      <c r="L9" s="23">
        <v>100</v>
      </c>
      <c r="M9" s="23">
        <v>100</v>
      </c>
      <c r="N9" s="23">
        <v>100</v>
      </c>
      <c r="O9" s="23">
        <v>100</v>
      </c>
      <c r="P9" s="23">
        <v>99.333333333333329</v>
      </c>
      <c r="Q9" s="23">
        <v>98.666666666666671</v>
      </c>
      <c r="R9" s="23">
        <v>98</v>
      </c>
      <c r="S9" s="23">
        <v>97.333333333333343</v>
      </c>
      <c r="T9" s="23">
        <v>96.666666666666671</v>
      </c>
      <c r="U9" s="23">
        <v>96</v>
      </c>
      <c r="V9" s="23">
        <v>95.333333333333343</v>
      </c>
      <c r="W9" s="23">
        <v>94.666666666666671</v>
      </c>
      <c r="X9" s="23">
        <v>93.333333333333329</v>
      </c>
      <c r="Y9" s="23">
        <v>93.333333333333329</v>
      </c>
      <c r="Z9" s="23">
        <v>90</v>
      </c>
      <c r="AA9" s="23">
        <v>89.333333333333329</v>
      </c>
      <c r="AB9" s="23">
        <v>88</v>
      </c>
      <c r="AC9" s="23">
        <v>81.333333333333329</v>
      </c>
      <c r="AD9" s="23">
        <v>79.333333333333329</v>
      </c>
      <c r="AE9" s="23">
        <v>70</v>
      </c>
      <c r="AF9" s="23">
        <v>68</v>
      </c>
      <c r="AG9" s="23">
        <v>63.333333333333329</v>
      </c>
      <c r="AH9" s="23">
        <v>54.666666666666664</v>
      </c>
      <c r="AI9" s="23">
        <v>54</v>
      </c>
      <c r="AJ9" s="23">
        <v>52.666666666666664</v>
      </c>
      <c r="AK9" s="23">
        <v>36.666666666666664</v>
      </c>
      <c r="AL9" s="23">
        <v>35.333333333333336</v>
      </c>
      <c r="AM9" s="23">
        <v>28.666666666666668</v>
      </c>
      <c r="AN9" s="23">
        <v>22.666666666666664</v>
      </c>
      <c r="AO9" s="23">
        <v>13.333333333333334</v>
      </c>
      <c r="AP9" s="23">
        <v>12</v>
      </c>
      <c r="AQ9" s="23">
        <v>8.6666666666666679</v>
      </c>
      <c r="AR9" s="23">
        <v>8.6666666666666679</v>
      </c>
      <c r="AS9" s="23">
        <v>6.666666666666667</v>
      </c>
      <c r="AT9" s="23">
        <v>4.666666666666667</v>
      </c>
      <c r="AU9" s="23">
        <v>2.666666666666667</v>
      </c>
      <c r="AV9" s="23">
        <v>2</v>
      </c>
      <c r="AW9" s="23">
        <v>2</v>
      </c>
      <c r="AX9" s="23">
        <v>1.3333333333333335</v>
      </c>
      <c r="AY9" s="23">
        <v>0.66666666666666674</v>
      </c>
      <c r="AZ9" s="23">
        <v>0.66666666666666674</v>
      </c>
      <c r="BA9" s="23">
        <v>0</v>
      </c>
      <c r="BB9" s="23">
        <v>0</v>
      </c>
    </row>
    <row r="10" spans="1:63" s="24" customFormat="1" x14ac:dyDescent="0.2">
      <c r="A10" s="22" t="s">
        <v>163</v>
      </c>
      <c r="B10" s="22" t="s">
        <v>151</v>
      </c>
      <c r="C10" s="23">
        <v>100</v>
      </c>
      <c r="D10" s="23">
        <v>100</v>
      </c>
      <c r="E10" s="23">
        <v>98.4375</v>
      </c>
      <c r="F10" s="23">
        <v>98.4375</v>
      </c>
      <c r="G10" s="23">
        <v>98.4375</v>
      </c>
      <c r="H10" s="23">
        <v>98.4375</v>
      </c>
      <c r="I10" s="23">
        <v>98.4375</v>
      </c>
      <c r="J10" s="23">
        <v>98.4375</v>
      </c>
      <c r="K10" s="23">
        <v>98.4375</v>
      </c>
      <c r="L10" s="23">
        <v>98.4375</v>
      </c>
      <c r="M10" s="23">
        <v>98.4375</v>
      </c>
      <c r="N10" s="23">
        <v>98.4375</v>
      </c>
      <c r="O10" s="23">
        <v>98.4375</v>
      </c>
      <c r="P10" s="23">
        <v>97.916666666666657</v>
      </c>
      <c r="Q10" s="23">
        <v>97.916666666666657</v>
      </c>
      <c r="R10" s="23">
        <v>96.354166666666657</v>
      </c>
      <c r="S10" s="23">
        <v>96.354166666666657</v>
      </c>
      <c r="T10" s="23">
        <v>96.354166666666657</v>
      </c>
      <c r="U10" s="23">
        <v>94.791666666666657</v>
      </c>
      <c r="V10" s="23">
        <v>94.270833333333343</v>
      </c>
      <c r="W10" s="23">
        <v>89.0625</v>
      </c>
      <c r="X10" s="23">
        <v>87.5</v>
      </c>
      <c r="Y10" s="23">
        <v>85.9375</v>
      </c>
      <c r="Z10" s="23">
        <v>75.520833333333343</v>
      </c>
      <c r="AA10" s="23">
        <v>72.916666666666657</v>
      </c>
      <c r="AB10" s="23">
        <v>70.3125</v>
      </c>
      <c r="AC10" s="23">
        <v>69.791666666666657</v>
      </c>
      <c r="AD10" s="23">
        <v>63.020833333333336</v>
      </c>
      <c r="AE10" s="23">
        <v>56.25</v>
      </c>
      <c r="AF10" s="23">
        <v>54.166666666666664</v>
      </c>
      <c r="AG10" s="23">
        <v>51.041666666666664</v>
      </c>
      <c r="AH10" s="23">
        <v>44.270833333333329</v>
      </c>
      <c r="AI10" s="23">
        <v>42.1875</v>
      </c>
      <c r="AJ10" s="23">
        <v>39.0625</v>
      </c>
      <c r="AK10" s="23">
        <v>30.208333333333332</v>
      </c>
      <c r="AL10" s="23">
        <v>27.083333333333332</v>
      </c>
      <c r="AM10" s="23">
        <v>17.708333333333336</v>
      </c>
      <c r="AN10" s="23">
        <v>14.0625</v>
      </c>
      <c r="AO10" s="23">
        <v>7.291666666666667</v>
      </c>
      <c r="AP10" s="23">
        <v>4.1666666666666661</v>
      </c>
      <c r="AQ10" s="23">
        <v>3.6458333333333335</v>
      </c>
      <c r="AR10" s="23">
        <v>3.125</v>
      </c>
      <c r="AS10" s="23">
        <v>1.5625</v>
      </c>
      <c r="AT10" s="23">
        <v>1.0416666666666665</v>
      </c>
      <c r="AU10" s="23">
        <v>0.52083333333333326</v>
      </c>
      <c r="AV10" s="23">
        <v>0.52083333333333326</v>
      </c>
      <c r="AW10" s="23">
        <v>0.52083333333333326</v>
      </c>
      <c r="AX10" s="23">
        <v>0.52083333333333326</v>
      </c>
      <c r="AY10" s="23">
        <v>0.52083333333333326</v>
      </c>
      <c r="AZ10" s="23">
        <v>0</v>
      </c>
      <c r="BA10" s="23">
        <v>0</v>
      </c>
      <c r="BB10" s="23">
        <v>0</v>
      </c>
    </row>
    <row r="11" spans="1:63" s="24" customFormat="1" x14ac:dyDescent="0.2">
      <c r="A11" s="22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</row>
    <row r="12" spans="1:63" x14ac:dyDescent="0.2">
      <c r="C12" s="46" t="s">
        <v>161</v>
      </c>
    </row>
    <row r="13" spans="1:63" s="25" customFormat="1" x14ac:dyDescent="0.2">
      <c r="A13" s="47" t="s">
        <v>167</v>
      </c>
      <c r="B13" s="22" t="s">
        <v>168</v>
      </c>
      <c r="C13" s="54">
        <v>0</v>
      </c>
      <c r="D13" s="54">
        <v>2</v>
      </c>
      <c r="E13" s="54">
        <v>4</v>
      </c>
      <c r="F13" s="54">
        <v>6</v>
      </c>
      <c r="G13" s="54">
        <v>8</v>
      </c>
      <c r="H13" s="54">
        <v>10</v>
      </c>
      <c r="I13" s="54">
        <v>12</v>
      </c>
      <c r="J13" s="54">
        <v>14</v>
      </c>
      <c r="K13" s="54">
        <v>16</v>
      </c>
      <c r="L13" s="54">
        <v>18</v>
      </c>
      <c r="M13" s="54">
        <v>20</v>
      </c>
      <c r="N13" s="54">
        <v>22</v>
      </c>
      <c r="O13" s="54">
        <v>24</v>
      </c>
      <c r="P13" s="54">
        <v>26</v>
      </c>
      <c r="Q13" s="54">
        <v>28</v>
      </c>
      <c r="R13" s="54">
        <v>30</v>
      </c>
      <c r="S13" s="54">
        <v>32</v>
      </c>
      <c r="T13" s="54">
        <v>34</v>
      </c>
      <c r="U13" s="54">
        <v>36</v>
      </c>
      <c r="V13" s="54">
        <v>38</v>
      </c>
      <c r="W13" s="54">
        <v>40</v>
      </c>
      <c r="X13" s="54">
        <v>42</v>
      </c>
      <c r="Y13" s="54">
        <v>44</v>
      </c>
      <c r="Z13" s="54">
        <v>46</v>
      </c>
      <c r="AA13" s="54">
        <v>48</v>
      </c>
      <c r="AB13" s="54">
        <v>50</v>
      </c>
      <c r="AC13" s="54">
        <v>52</v>
      </c>
      <c r="AD13" s="54">
        <v>54</v>
      </c>
      <c r="AE13" s="54">
        <v>56</v>
      </c>
      <c r="AF13" s="54">
        <v>58</v>
      </c>
      <c r="AG13" s="54">
        <v>60</v>
      </c>
      <c r="AH13" s="54">
        <v>62</v>
      </c>
      <c r="AI13" s="54">
        <v>64</v>
      </c>
      <c r="AJ13" s="54">
        <v>66</v>
      </c>
      <c r="AK13" s="54">
        <v>68</v>
      </c>
      <c r="AL13" s="54">
        <v>70</v>
      </c>
      <c r="AM13" s="54">
        <v>72</v>
      </c>
      <c r="AN13" s="54">
        <v>74</v>
      </c>
      <c r="AO13" s="54">
        <v>76</v>
      </c>
      <c r="AP13" s="54">
        <v>78</v>
      </c>
      <c r="AQ13" s="54">
        <v>80</v>
      </c>
      <c r="AR13" s="54">
        <v>82</v>
      </c>
      <c r="AS13" s="54">
        <v>84</v>
      </c>
      <c r="AT13" s="54">
        <v>86</v>
      </c>
      <c r="AU13" s="54">
        <v>88</v>
      </c>
      <c r="AV13" s="54">
        <v>90</v>
      </c>
      <c r="AW13" s="54">
        <v>92</v>
      </c>
      <c r="AX13" s="54">
        <v>94</v>
      </c>
      <c r="AY13" s="54">
        <v>96</v>
      </c>
      <c r="AZ13" s="54">
        <v>98</v>
      </c>
      <c r="BA13" s="54">
        <v>100</v>
      </c>
      <c r="BB13" s="54">
        <v>102</v>
      </c>
      <c r="BK13" s="25">
        <v>2</v>
      </c>
    </row>
    <row r="14" spans="1:63" s="26" customFormat="1" x14ac:dyDescent="0.2">
      <c r="A14" s="22" t="s">
        <v>166</v>
      </c>
      <c r="B14" s="22" t="s">
        <v>153</v>
      </c>
      <c r="C14" s="23">
        <v>100</v>
      </c>
      <c r="D14" s="23">
        <v>100</v>
      </c>
      <c r="E14" s="23">
        <v>100</v>
      </c>
      <c r="F14" s="23">
        <v>100</v>
      </c>
      <c r="G14" s="23">
        <v>100</v>
      </c>
      <c r="H14" s="23">
        <v>100</v>
      </c>
      <c r="I14" s="23">
        <v>100</v>
      </c>
      <c r="J14" s="23">
        <v>100</v>
      </c>
      <c r="K14" s="23">
        <v>100</v>
      </c>
      <c r="L14" s="23">
        <v>100</v>
      </c>
      <c r="M14" s="23">
        <v>100</v>
      </c>
      <c r="N14" s="23">
        <v>100</v>
      </c>
      <c r="O14" s="23">
        <v>100</v>
      </c>
      <c r="P14" s="23">
        <v>100</v>
      </c>
      <c r="Q14" s="23">
        <v>100</v>
      </c>
      <c r="R14" s="23">
        <v>98.305084745762713</v>
      </c>
      <c r="S14" s="23">
        <v>97.457627118644069</v>
      </c>
      <c r="T14" s="23">
        <v>97.457627118644069</v>
      </c>
      <c r="U14" s="23">
        <v>97.457627118644069</v>
      </c>
      <c r="V14" s="23">
        <v>97.457627118644069</v>
      </c>
      <c r="W14" s="23">
        <v>95.762711864406782</v>
      </c>
      <c r="X14" s="23">
        <v>95.762711864406782</v>
      </c>
      <c r="Y14" s="23">
        <v>95.762711864406782</v>
      </c>
      <c r="Z14" s="23">
        <v>92.372881355932208</v>
      </c>
      <c r="AA14" s="23">
        <v>88.135593220338976</v>
      </c>
      <c r="AB14" s="23">
        <v>87.288135593220346</v>
      </c>
      <c r="AC14" s="23">
        <v>87.288135593220346</v>
      </c>
      <c r="AD14" s="23">
        <v>83.898305084745758</v>
      </c>
      <c r="AE14" s="23">
        <v>80.508474576271183</v>
      </c>
      <c r="AF14" s="23">
        <v>72.881355932203391</v>
      </c>
      <c r="AG14" s="23">
        <v>69.491525423728817</v>
      </c>
      <c r="AH14" s="23">
        <v>57.627118644067799</v>
      </c>
      <c r="AI14" s="23">
        <v>57.627118644067799</v>
      </c>
      <c r="AJ14" s="23">
        <v>57.627118644067799</v>
      </c>
      <c r="AK14" s="23">
        <v>42.372881355932201</v>
      </c>
      <c r="AL14" s="23">
        <v>41.525423728813557</v>
      </c>
      <c r="AM14" s="23">
        <v>36.440677966101696</v>
      </c>
      <c r="AN14" s="23">
        <v>31.35593220338983</v>
      </c>
      <c r="AO14" s="23">
        <v>27.118644067796609</v>
      </c>
      <c r="AP14" s="23">
        <v>16.949152542372879</v>
      </c>
      <c r="AQ14" s="23">
        <v>13.559322033898304</v>
      </c>
      <c r="AR14" s="23">
        <v>12.711864406779661</v>
      </c>
      <c r="AS14" s="23">
        <v>10.16949152542373</v>
      </c>
      <c r="AT14" s="23">
        <v>7.6271186440677967</v>
      </c>
      <c r="AU14" s="23">
        <v>2.5423728813559325</v>
      </c>
      <c r="AV14" s="23">
        <v>1.6949152542372881</v>
      </c>
      <c r="AW14" s="23">
        <v>0</v>
      </c>
      <c r="AX14" s="23">
        <v>0</v>
      </c>
      <c r="AY14" s="23">
        <v>0</v>
      </c>
      <c r="AZ14" s="23">
        <v>0</v>
      </c>
      <c r="BA14" s="23">
        <v>0</v>
      </c>
      <c r="BB14" s="23">
        <v>0</v>
      </c>
      <c r="BC14" s="24"/>
      <c r="BD14" s="24"/>
      <c r="BE14" s="51"/>
      <c r="BF14" s="51"/>
    </row>
    <row r="15" spans="1:63" s="49" customFormat="1" x14ac:dyDescent="0.2">
      <c r="A15" s="22" t="s">
        <v>165</v>
      </c>
      <c r="B15" s="22" t="s">
        <v>151</v>
      </c>
      <c r="C15" s="23">
        <v>100</v>
      </c>
      <c r="D15" s="23">
        <v>100</v>
      </c>
      <c r="E15" s="23">
        <v>100</v>
      </c>
      <c r="F15" s="23">
        <v>100</v>
      </c>
      <c r="G15" s="23">
        <v>100</v>
      </c>
      <c r="H15" s="23">
        <v>100</v>
      </c>
      <c r="I15" s="23">
        <v>100</v>
      </c>
      <c r="J15" s="23">
        <v>100</v>
      </c>
      <c r="K15" s="23">
        <v>100</v>
      </c>
      <c r="L15" s="23">
        <v>100</v>
      </c>
      <c r="M15" s="23">
        <v>100</v>
      </c>
      <c r="N15" s="23">
        <v>100</v>
      </c>
      <c r="O15" s="23">
        <v>100</v>
      </c>
      <c r="P15" s="23">
        <v>100</v>
      </c>
      <c r="Q15" s="23">
        <v>100</v>
      </c>
      <c r="R15" s="23">
        <v>100</v>
      </c>
      <c r="S15" s="23">
        <v>99.50738916256158</v>
      </c>
      <c r="T15" s="23">
        <v>99.01477832512316</v>
      </c>
      <c r="U15" s="23">
        <v>98.522167487684726</v>
      </c>
      <c r="V15" s="23">
        <v>98.522167487684726</v>
      </c>
      <c r="W15" s="23">
        <v>97.044334975369466</v>
      </c>
      <c r="X15" s="23">
        <v>95.566502463054192</v>
      </c>
      <c r="Y15" s="23">
        <v>95.073891625615758</v>
      </c>
      <c r="Z15" s="23">
        <v>94.088669950738918</v>
      </c>
      <c r="AA15" s="23">
        <v>91.62561576354679</v>
      </c>
      <c r="AB15" s="23">
        <v>89.65517241379311</v>
      </c>
      <c r="AC15" s="23">
        <v>85.221674876847288</v>
      </c>
      <c r="AD15" s="23">
        <v>81.2807881773399</v>
      </c>
      <c r="AE15" s="23">
        <v>77.339901477832512</v>
      </c>
      <c r="AF15" s="23">
        <v>73.399014778325125</v>
      </c>
      <c r="AG15" s="23">
        <v>66.995073891625609</v>
      </c>
      <c r="AH15" s="23">
        <v>60.591133004926114</v>
      </c>
      <c r="AI15" s="23">
        <v>57.142857142857139</v>
      </c>
      <c r="AJ15" s="23">
        <v>54.187192118226605</v>
      </c>
      <c r="AK15" s="23">
        <v>42.857142857142854</v>
      </c>
      <c r="AL15" s="23">
        <v>40.88669950738916</v>
      </c>
      <c r="AM15" s="23">
        <v>33.990147783251231</v>
      </c>
      <c r="AN15" s="23">
        <v>29.064039408866993</v>
      </c>
      <c r="AO15" s="23">
        <v>21.674876847290641</v>
      </c>
      <c r="AP15" s="23">
        <v>17.733990147783253</v>
      </c>
      <c r="AQ15" s="23">
        <v>15.270935960591133</v>
      </c>
      <c r="AR15" s="23">
        <v>13.300492610837439</v>
      </c>
      <c r="AS15" s="23">
        <v>8.8669950738916263</v>
      </c>
      <c r="AT15" s="23">
        <v>4.9261083743842367</v>
      </c>
      <c r="AU15" s="23">
        <v>2.4630541871921183</v>
      </c>
      <c r="AV15" s="23">
        <v>1.9704433497536946</v>
      </c>
      <c r="AW15" s="23">
        <v>0.98522167487684731</v>
      </c>
      <c r="AX15" s="23">
        <v>0.98522167487684731</v>
      </c>
      <c r="AY15" s="23">
        <v>0.98522167487684731</v>
      </c>
      <c r="AZ15" s="23">
        <v>0</v>
      </c>
      <c r="BA15" s="23">
        <v>0</v>
      </c>
      <c r="BB15" s="23">
        <v>0</v>
      </c>
      <c r="BC15" s="24"/>
      <c r="BD15" s="24"/>
      <c r="BE15" s="51"/>
      <c r="BF15" s="51"/>
    </row>
    <row r="16" spans="1:63" s="26" customFormat="1" x14ac:dyDescent="0.2">
      <c r="B16" s="50"/>
      <c r="BE16" s="52"/>
      <c r="BF16" s="52"/>
    </row>
    <row r="17" spans="1:56" s="24" customFormat="1" x14ac:dyDescent="0.2">
      <c r="A17" s="23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</row>
    <row r="18" spans="1:56" s="24" customFormat="1" x14ac:dyDescent="0.2">
      <c r="A18" s="23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9"/>
    </row>
    <row r="19" spans="1:56" s="26" customFormat="1" x14ac:dyDescent="0.2"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9"/>
    </row>
    <row r="20" spans="1:56" s="27" customFormat="1" x14ac:dyDescent="0.2"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</row>
    <row r="21" spans="1:56" s="29" customFormat="1" x14ac:dyDescent="0.2"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</row>
    <row r="22" spans="1:56" s="29" customFormat="1" x14ac:dyDescent="0.2"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</row>
    <row r="23" spans="1:56" s="26" customFormat="1" x14ac:dyDescent="0.2"/>
    <row r="24" spans="1:56" s="26" customFormat="1" x14ac:dyDescent="0.2"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</row>
    <row r="25" spans="1:56" s="26" customFormat="1" x14ac:dyDescent="0.2"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</row>
    <row r="26" spans="1:56" s="26" customFormat="1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0BE74-2F4B-0243-A6A0-8926DC36169C}">
  <dimension ref="A1:D13"/>
  <sheetViews>
    <sheetView workbookViewId="0">
      <selection activeCell="H1" sqref="H1"/>
    </sheetView>
  </sheetViews>
  <sheetFormatPr baseColWidth="10" defaultRowHeight="16" x14ac:dyDescent="0.2"/>
  <cols>
    <col min="1" max="1" width="14" customWidth="1"/>
  </cols>
  <sheetData>
    <row r="1" spans="1:4" ht="21" x14ac:dyDescent="0.25">
      <c r="A1" s="30" t="s">
        <v>177</v>
      </c>
    </row>
    <row r="5" spans="1:4" x14ac:dyDescent="0.2">
      <c r="B5" t="s">
        <v>158</v>
      </c>
    </row>
    <row r="7" spans="1:4" x14ac:dyDescent="0.2">
      <c r="B7" t="s">
        <v>155</v>
      </c>
      <c r="C7" t="s">
        <v>156</v>
      </c>
    </row>
    <row r="8" spans="1:4" x14ac:dyDescent="0.2">
      <c r="A8" t="s">
        <v>151</v>
      </c>
      <c r="B8">
        <v>1</v>
      </c>
      <c r="C8">
        <v>2.3807745857308101E-2</v>
      </c>
      <c r="D8" t="s">
        <v>130</v>
      </c>
    </row>
    <row r="9" spans="1:4" x14ac:dyDescent="0.2">
      <c r="A9" t="s">
        <v>152</v>
      </c>
      <c r="B9">
        <v>1.1322561340514661</v>
      </c>
      <c r="C9">
        <v>3.9551673589128158E-2</v>
      </c>
      <c r="D9" t="s">
        <v>157</v>
      </c>
    </row>
    <row r="11" spans="1:4" x14ac:dyDescent="0.2">
      <c r="B11" t="s">
        <v>155</v>
      </c>
      <c r="C11" t="s">
        <v>156</v>
      </c>
    </row>
    <row r="12" spans="1:4" x14ac:dyDescent="0.2">
      <c r="A12" t="s">
        <v>151</v>
      </c>
      <c r="B12">
        <v>1</v>
      </c>
      <c r="C12">
        <v>2.3807745857308101E-2</v>
      </c>
      <c r="D12" t="s">
        <v>130</v>
      </c>
    </row>
    <row r="13" spans="1:4" x14ac:dyDescent="0.2">
      <c r="A13" t="s">
        <v>153</v>
      </c>
      <c r="B13">
        <v>1.1889088370237382</v>
      </c>
      <c r="C13">
        <v>9.9660849764985661E-3</v>
      </c>
      <c r="D13" t="s">
        <v>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modENCODE data Fig.1 &amp; S1</vt:lpstr>
      <vt:lpstr>qRT-PCR Fig.1A</vt:lpstr>
      <vt:lpstr>qRT-PCR Fig.S1</vt:lpstr>
      <vt:lpstr>qRT-PCR Fig.1B</vt:lpstr>
      <vt:lpstr>qRT-PCR Fig.1C-D</vt:lpstr>
      <vt:lpstr>lifespan Fig.1C-D &amp; S3</vt:lpstr>
      <vt:lpstr>protein levels Fig.2A &amp;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2021-04-29T16:34:53Z</dcterms:created>
  <dcterms:modified xsi:type="dcterms:W3CDTF">2021-04-29T21:50:36Z</dcterms:modified>
</cp:coreProperties>
</file>