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sha\Desktop\Artigos\Bia\Review_2021\Figures,tables and SM\"/>
    </mc:Choice>
  </mc:AlternateContent>
  <xr:revisionPtr revIDLastSave="0" documentId="13_ncr:1_{286A327F-92C5-4A7C-80F7-5F1E75B41790}" xr6:coauthVersionLast="45" xr6:coauthVersionMax="45" xr10:uidLastSave="{00000000-0000-0000-0000-000000000000}"/>
  <bookViews>
    <workbookView xWindow="-120" yWindow="-120" windowWidth="20730" windowHeight="11160" activeTab="1" xr2:uid="{C6968866-E5AF-4E80-88B3-70131203D005}"/>
  </bookViews>
  <sheets>
    <sheet name="Planilha1" sheetId="1" r:id="rId1"/>
    <sheet name="Planilha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3" l="1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</calcChain>
</file>

<file path=xl/sharedStrings.xml><?xml version="1.0" encoding="utf-8"?>
<sst xmlns="http://schemas.openxmlformats.org/spreadsheetml/2006/main" count="172" uniqueCount="94">
  <si>
    <t>GO</t>
  </si>
  <si>
    <t>GO term : Molecular function</t>
  </si>
  <si>
    <t>M. rileyi RCEF4871</t>
  </si>
  <si>
    <t>M. acridum CQMa102</t>
  </si>
  <si>
    <t>M. majus ARSEF297</t>
  </si>
  <si>
    <t>M. guizhouense ARSEF977</t>
  </si>
  <si>
    <t>M. anisopliae E6</t>
  </si>
  <si>
    <t>M. anisopliae ARSEF 549</t>
  </si>
  <si>
    <t>M. anisopliae BRIP53293</t>
  </si>
  <si>
    <t>M. robertsii ARSEF23</t>
  </si>
  <si>
    <t>GO:0003824</t>
  </si>
  <si>
    <t>GO:0071949:FAD binding</t>
  </si>
  <si>
    <t>GO:0004252</t>
  </si>
  <si>
    <t>GO:0050662:coenzyme binding</t>
  </si>
  <si>
    <t>GO:0008236</t>
  </si>
  <si>
    <t>GO:0048037:cofactor binding</t>
  </si>
  <si>
    <t>GO:0017171</t>
  </si>
  <si>
    <t>GO:0016813:hydrolase activity</t>
  </si>
  <si>
    <t>GO:0004175</t>
  </si>
  <si>
    <t>GO:0016709:oxidoreductase activity</t>
  </si>
  <si>
    <t>GO:0043531</t>
  </si>
  <si>
    <t xml:space="preserve">GO:0016614:oxidoreductase activity, </t>
  </si>
  <si>
    <t>GO:0019842</t>
  </si>
  <si>
    <t>GO:0004499:N,N-dimethylaniline monooxygenase activity</t>
  </si>
  <si>
    <t>GO:0031177</t>
  </si>
  <si>
    <t>GO:0000981:RNA polymerase II transcription factor activity</t>
  </si>
  <si>
    <t>GO:0033218</t>
  </si>
  <si>
    <t>GO:0008171:O-methyltransferase activity</t>
  </si>
  <si>
    <t>GO:0072341</t>
  </si>
  <si>
    <t>GO:0050660:flavin adenine dinucleotide binding</t>
  </si>
  <si>
    <t>GO:0004497</t>
  </si>
  <si>
    <t>GO:0046914:transition metal ion binding</t>
  </si>
  <si>
    <t>GO:0008233</t>
  </si>
  <si>
    <t>GO:0046872:metal ion binding</t>
  </si>
  <si>
    <t>GO:0016491</t>
  </si>
  <si>
    <t>GO:0043169:cation binding</t>
  </si>
  <si>
    <t>GO:0016705</t>
  </si>
  <si>
    <t>GO:0043167:ion binding</t>
  </si>
  <si>
    <t>GO:0020037</t>
  </si>
  <si>
    <t>GO:0016787:hydrolase activity</t>
  </si>
  <si>
    <t>GO:0046906</t>
  </si>
  <si>
    <t>GO:0005506:iron ion binding</t>
  </si>
  <si>
    <t>GO:0070011</t>
  </si>
  <si>
    <t>GO:0004668:protein-arginine deiminase activity</t>
  </si>
  <si>
    <t>GO:0004668</t>
  </si>
  <si>
    <t xml:space="preserve">GO:0070011:peptidase activity, </t>
  </si>
  <si>
    <t>GO:0005506</t>
  </si>
  <si>
    <t>GO:0046906:tetrapyrrole binding</t>
  </si>
  <si>
    <t>GO:0016787</t>
  </si>
  <si>
    <t>GO:0020037:heme binding</t>
  </si>
  <si>
    <t>GO:0043167</t>
  </si>
  <si>
    <t>GO:0016705:oxidoreductase activity</t>
  </si>
  <si>
    <t>GO:0043169</t>
  </si>
  <si>
    <t>GO:0016491:oxidoreductase activity</t>
  </si>
  <si>
    <t>GO:0046872</t>
  </si>
  <si>
    <t>GO:0008233:peptidase activity</t>
  </si>
  <si>
    <t>GO:0046914</t>
  </si>
  <si>
    <t>GO:0004497:monooxygenase activity</t>
  </si>
  <si>
    <t>GO:0050660</t>
  </si>
  <si>
    <t>GO:0072341:modified amino acid binding</t>
  </si>
  <si>
    <t>GO:0000981</t>
  </si>
  <si>
    <t>GO:0033218:amide binding</t>
  </si>
  <si>
    <t>GO:0004499</t>
  </si>
  <si>
    <t>GO:0031177:phosphopantetheine binding</t>
  </si>
  <si>
    <t>GO:0008171</t>
  </si>
  <si>
    <t>GO:0019842:vitamin binding</t>
  </si>
  <si>
    <t>GO:0016614</t>
  </si>
  <si>
    <t>GO:0043531:ADP binding</t>
  </si>
  <si>
    <t>GO:0016709</t>
  </si>
  <si>
    <t>GO:0004175:endopeptidase activity</t>
  </si>
  <si>
    <t>GO:0016813</t>
  </si>
  <si>
    <t>GO:0017171:serine hydrolase activity</t>
  </si>
  <si>
    <t>GO:0048037</t>
  </si>
  <si>
    <t>GO:0008236:serine-type peptidase activity</t>
  </si>
  <si>
    <t>GO:0050662</t>
  </si>
  <si>
    <t>GO:0004252:serine-type endopeptidase activity</t>
  </si>
  <si>
    <t>GO:0071949</t>
  </si>
  <si>
    <t>GO:0003824:catalytic activity</t>
  </si>
  <si>
    <t>M. rileyi</t>
  </si>
  <si>
    <t>M. acridum</t>
  </si>
  <si>
    <t>M. majus</t>
  </si>
  <si>
    <t>GO:0006508: proteolysis</t>
  </si>
  <si>
    <t>GO:0008152: metabolic process</t>
  </si>
  <si>
    <t>GO:0044710: single-organism metabolic process</t>
  </si>
  <si>
    <t>GO:0055114: oxidation-reduction process</t>
  </si>
  <si>
    <t>GO:0019748: secondary metabolic process</t>
  </si>
  <si>
    <t>GO:0055085: transmembrane transport</t>
  </si>
  <si>
    <t>GO:0009405: pathogenesis</t>
  </si>
  <si>
    <t>GO:0044419: interspecies interaction between organisms</t>
  </si>
  <si>
    <t>GO:0044550: secondary metabolite biosynthetic process</t>
  </si>
  <si>
    <t>GO term : Biological Process</t>
  </si>
  <si>
    <t>Enriched biological process in ESALQ1638 genome without orthologs in another genome sequenced of Metarhizium (P&lt;0.05).</t>
  </si>
  <si>
    <t>Enriched molecular function in Metarhizium humberi ESALQ1638 genome without orthologs in another genome sequenced of Metarhizium (P&lt;0.05).</t>
  </si>
  <si>
    <t>SOMA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</si>
</sst>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123837-598F-4324-B346-5115DD4A8374}" name="Tabela1" displayName="Tabela1" ref="A1:K35" totalsRowShown="0">
  <autoFilter ref="A1:K35" xr:uid="{C5AC0DBE-1732-4D88-AD1B-165B33E3174D}"/>
  <sortState ref="A2:K35">
    <sortCondition ref="K1:K35"/>
  </sortState>
  <tableColumns count="11">
    <tableColumn id="1" xr3:uid="{0F04E4B0-D230-4B55-99FC-F30C0BFDB9D3}" name="GO"/>
    <tableColumn id="2" xr3:uid="{98392D63-5067-47E8-B204-455BDE07BE44}" name="GO term : Molecular function"/>
    <tableColumn id="3" xr3:uid="{C26D7604-F143-4AE8-BCA1-11D7AA81B34B}" name="M. rileyi RCEF4871"/>
    <tableColumn id="4" xr3:uid="{11D70D6F-6EC0-4D16-A8B2-52583A48DAA4}" name="M. acridum CQMa102"/>
    <tableColumn id="5" xr3:uid="{98693B3F-B710-4A47-B521-F9999C928FA5}" name="M. majus ARSEF297"/>
    <tableColumn id="6" xr3:uid="{712E28EE-EE99-430B-A0E5-DF9EA79F45DE}" name="M. guizhouense ARSEF977"/>
    <tableColumn id="7" xr3:uid="{11CC169F-0820-4CCA-A1C3-3A62BBD52393}" name="M. anisopliae E6"/>
    <tableColumn id="8" xr3:uid="{629FD8DE-6077-469F-AE49-5119D354FDE6}" name="M. anisopliae ARSEF 549"/>
    <tableColumn id="9" xr3:uid="{C218085E-EEA7-456D-97CB-083A46146E03}" name="M. anisopliae BRIP53293"/>
    <tableColumn id="10" xr3:uid="{E2AA9599-2217-4C30-AE96-9245DD14A997}" name="M. robertsii ARSEF23"/>
    <tableColumn id="11" xr3:uid="{ED95D7EE-A47B-4181-AEE3-9E20741CFA55}" name="SOMA" dataDxfId="0">
      <calculatedColumnFormula>SUM(Tabela1[[#This Row],[M. rileyi RCEF4871]:[M. robertsii ARSEF23]])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EFBDB-D965-4FB8-8A64-05B8C93F8314}">
  <dimension ref="A1:Q36"/>
  <sheetViews>
    <sheetView workbookViewId="0">
      <selection activeCell="L26" sqref="L26"/>
    </sheetView>
  </sheetViews>
  <sheetFormatPr defaultRowHeight="15" x14ac:dyDescent="0.25"/>
  <cols>
    <col min="1" max="1" width="11.5703125" customWidth="1"/>
    <col min="2" max="2" width="53.7109375" bestFit="1" customWidth="1"/>
    <col min="10" max="10" width="11.28515625" customWidth="1"/>
    <col min="14" max="14" width="52.5703125" bestFit="1" customWidth="1"/>
  </cols>
  <sheetData>
    <row r="1" spans="1:17" x14ac:dyDescent="0.25">
      <c r="A1" s="1" t="s">
        <v>92</v>
      </c>
      <c r="B1" s="1"/>
      <c r="C1" s="1"/>
      <c r="D1" s="1"/>
      <c r="E1" s="1"/>
      <c r="F1" s="1"/>
      <c r="G1" s="1"/>
      <c r="N1" s="1" t="s">
        <v>91</v>
      </c>
    </row>
    <row r="2" spans="1:1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N2" t="s">
        <v>90</v>
      </c>
      <c r="O2" t="s">
        <v>78</v>
      </c>
      <c r="P2" t="s">
        <v>79</v>
      </c>
      <c r="Q2" t="s">
        <v>80</v>
      </c>
    </row>
    <row r="3" spans="1:17" x14ac:dyDescent="0.25">
      <c r="A3" t="s">
        <v>10</v>
      </c>
      <c r="B3" t="s">
        <v>11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N3" t="s">
        <v>81</v>
      </c>
      <c r="O3">
        <v>1</v>
      </c>
      <c r="P3">
        <v>1</v>
      </c>
      <c r="Q3">
        <v>1</v>
      </c>
    </row>
    <row r="4" spans="1:17" x14ac:dyDescent="0.25">
      <c r="A4" t="s">
        <v>12</v>
      </c>
      <c r="B4" t="s">
        <v>13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N4" t="s">
        <v>82</v>
      </c>
      <c r="O4">
        <v>1</v>
      </c>
      <c r="P4">
        <v>1</v>
      </c>
      <c r="Q4">
        <v>1</v>
      </c>
    </row>
    <row r="5" spans="1:17" x14ac:dyDescent="0.25">
      <c r="A5" t="s">
        <v>14</v>
      </c>
      <c r="B5" t="s">
        <v>15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N5" t="s">
        <v>83</v>
      </c>
      <c r="O5">
        <v>1</v>
      </c>
      <c r="P5">
        <v>1</v>
      </c>
      <c r="Q5">
        <v>1</v>
      </c>
    </row>
    <row r="6" spans="1:17" x14ac:dyDescent="0.25">
      <c r="A6" t="s">
        <v>16</v>
      </c>
      <c r="B6" t="s">
        <v>17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N6" t="s">
        <v>84</v>
      </c>
      <c r="O6">
        <v>1</v>
      </c>
      <c r="P6">
        <v>1</v>
      </c>
      <c r="Q6">
        <v>1</v>
      </c>
    </row>
    <row r="7" spans="1:17" x14ac:dyDescent="0.25">
      <c r="A7" t="s">
        <v>18</v>
      </c>
      <c r="B7" t="s">
        <v>19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N7" t="s">
        <v>85</v>
      </c>
      <c r="O7">
        <v>1</v>
      </c>
      <c r="P7">
        <v>1</v>
      </c>
    </row>
    <row r="8" spans="1:17" x14ac:dyDescent="0.25">
      <c r="A8" t="s">
        <v>20</v>
      </c>
      <c r="B8" t="s">
        <v>21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N8" t="s">
        <v>86</v>
      </c>
      <c r="O8">
        <v>1</v>
      </c>
      <c r="P8">
        <v>1</v>
      </c>
    </row>
    <row r="9" spans="1:17" x14ac:dyDescent="0.25">
      <c r="A9" t="s">
        <v>22</v>
      </c>
      <c r="B9" t="s">
        <v>23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N9" t="s">
        <v>87</v>
      </c>
      <c r="O9">
        <v>1</v>
      </c>
    </row>
    <row r="10" spans="1:17" x14ac:dyDescent="0.25">
      <c r="A10" t="s">
        <v>24</v>
      </c>
      <c r="B10" t="s">
        <v>25</v>
      </c>
      <c r="C10">
        <v>1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N10" t="s">
        <v>88</v>
      </c>
      <c r="O10">
        <v>1</v>
      </c>
    </row>
    <row r="11" spans="1:17" x14ac:dyDescent="0.25">
      <c r="A11" t="s">
        <v>26</v>
      </c>
      <c r="B11" t="s">
        <v>27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N11" t="s">
        <v>89</v>
      </c>
      <c r="O11">
        <v>1</v>
      </c>
    </row>
    <row r="12" spans="1:17" x14ac:dyDescent="0.25">
      <c r="A12" t="s">
        <v>28</v>
      </c>
      <c r="B12" t="s">
        <v>29</v>
      </c>
      <c r="C12">
        <v>1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7" x14ac:dyDescent="0.25">
      <c r="A13" t="s">
        <v>30</v>
      </c>
      <c r="B13" t="s">
        <v>31</v>
      </c>
      <c r="C13">
        <v>1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7" x14ac:dyDescent="0.25">
      <c r="A14" t="s">
        <v>32</v>
      </c>
      <c r="B14" t="s">
        <v>33</v>
      </c>
      <c r="C14">
        <v>1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7" x14ac:dyDescent="0.25">
      <c r="A15" t="s">
        <v>34</v>
      </c>
      <c r="B15" t="s">
        <v>35</v>
      </c>
      <c r="C15">
        <v>1</v>
      </c>
      <c r="D15">
        <v>1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7" x14ac:dyDescent="0.25">
      <c r="A16" t="s">
        <v>36</v>
      </c>
      <c r="B16" t="s">
        <v>37</v>
      </c>
      <c r="C16">
        <v>1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5">
      <c r="A17" t="s">
        <v>38</v>
      </c>
      <c r="B17" t="s">
        <v>39</v>
      </c>
      <c r="C17">
        <v>1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5">
      <c r="A18" t="s">
        <v>40</v>
      </c>
      <c r="B18" t="s">
        <v>41</v>
      </c>
      <c r="C18">
        <v>1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5">
      <c r="A19" t="s">
        <v>42</v>
      </c>
      <c r="B19" t="s">
        <v>43</v>
      </c>
      <c r="C19">
        <v>1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5">
      <c r="A20" t="s">
        <v>44</v>
      </c>
      <c r="B20" t="s">
        <v>45</v>
      </c>
      <c r="C20">
        <v>1</v>
      </c>
      <c r="D20">
        <v>1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5">
      <c r="A21" t="s">
        <v>46</v>
      </c>
      <c r="B21" t="s">
        <v>47</v>
      </c>
      <c r="C21">
        <v>1</v>
      </c>
      <c r="D21">
        <v>1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5">
      <c r="A22" t="s">
        <v>48</v>
      </c>
      <c r="B22" t="s">
        <v>49</v>
      </c>
      <c r="C22">
        <v>1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5">
      <c r="A23" t="s">
        <v>50</v>
      </c>
      <c r="B23" t="s">
        <v>51</v>
      </c>
      <c r="C23">
        <v>1</v>
      </c>
      <c r="D23">
        <v>1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 x14ac:dyDescent="0.25">
      <c r="A24" t="s">
        <v>52</v>
      </c>
      <c r="B24" t="s">
        <v>53</v>
      </c>
      <c r="C24">
        <v>1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5">
      <c r="A25" t="s">
        <v>54</v>
      </c>
      <c r="B25" t="s">
        <v>55</v>
      </c>
      <c r="C25">
        <v>1</v>
      </c>
      <c r="D25">
        <v>1</v>
      </c>
      <c r="E25">
        <v>1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0" x14ac:dyDescent="0.25">
      <c r="A26" t="s">
        <v>56</v>
      </c>
      <c r="B26" t="s">
        <v>57</v>
      </c>
      <c r="C26">
        <v>1</v>
      </c>
      <c r="D26">
        <v>1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5">
      <c r="A27" t="s">
        <v>58</v>
      </c>
      <c r="B27" t="s">
        <v>59</v>
      </c>
      <c r="C27">
        <v>1</v>
      </c>
      <c r="D27">
        <v>1</v>
      </c>
      <c r="E27">
        <v>1</v>
      </c>
      <c r="F27">
        <v>1</v>
      </c>
      <c r="G27">
        <v>0</v>
      </c>
      <c r="H27">
        <v>0</v>
      </c>
      <c r="I27">
        <v>0</v>
      </c>
      <c r="J27">
        <v>0</v>
      </c>
    </row>
    <row r="28" spans="1:10" x14ac:dyDescent="0.25">
      <c r="A28" t="s">
        <v>60</v>
      </c>
      <c r="B28" t="s">
        <v>61</v>
      </c>
      <c r="C28">
        <v>1</v>
      </c>
      <c r="D28">
        <v>1</v>
      </c>
      <c r="E28">
        <v>1</v>
      </c>
      <c r="F28">
        <v>1</v>
      </c>
      <c r="G28">
        <v>0</v>
      </c>
      <c r="H28">
        <v>0</v>
      </c>
      <c r="I28">
        <v>0</v>
      </c>
      <c r="J28">
        <v>0</v>
      </c>
    </row>
    <row r="29" spans="1:10" x14ac:dyDescent="0.25">
      <c r="A29" t="s">
        <v>62</v>
      </c>
      <c r="B29" t="s">
        <v>63</v>
      </c>
      <c r="C29">
        <v>1</v>
      </c>
      <c r="D29">
        <v>1</v>
      </c>
      <c r="E29">
        <v>1</v>
      </c>
      <c r="F29">
        <v>1</v>
      </c>
      <c r="G29">
        <v>0</v>
      </c>
      <c r="H29">
        <v>0</v>
      </c>
      <c r="I29">
        <v>0</v>
      </c>
      <c r="J29">
        <v>0</v>
      </c>
    </row>
    <row r="30" spans="1:10" x14ac:dyDescent="0.25">
      <c r="A30" t="s">
        <v>64</v>
      </c>
      <c r="B30" t="s">
        <v>65</v>
      </c>
      <c r="C30">
        <v>1</v>
      </c>
      <c r="D30">
        <v>1</v>
      </c>
      <c r="E30">
        <v>1</v>
      </c>
      <c r="F30">
        <v>1</v>
      </c>
      <c r="G30">
        <v>0</v>
      </c>
      <c r="H30">
        <v>0</v>
      </c>
      <c r="I30">
        <v>0</v>
      </c>
      <c r="J30">
        <v>0</v>
      </c>
    </row>
    <row r="31" spans="1:10" x14ac:dyDescent="0.25">
      <c r="A31" t="s">
        <v>66</v>
      </c>
      <c r="B31" t="s">
        <v>67</v>
      </c>
      <c r="C31">
        <v>1</v>
      </c>
      <c r="D31">
        <v>0</v>
      </c>
      <c r="E31">
        <v>1</v>
      </c>
      <c r="F31">
        <v>1</v>
      </c>
      <c r="G31">
        <v>1</v>
      </c>
      <c r="H31">
        <v>1</v>
      </c>
      <c r="I31">
        <v>0</v>
      </c>
      <c r="J31">
        <v>0</v>
      </c>
    </row>
    <row r="32" spans="1:10" x14ac:dyDescent="0.25">
      <c r="A32" t="s">
        <v>68</v>
      </c>
      <c r="B32" t="s">
        <v>69</v>
      </c>
      <c r="C32">
        <v>1</v>
      </c>
      <c r="D32">
        <v>1</v>
      </c>
      <c r="E32">
        <v>1</v>
      </c>
      <c r="F32">
        <v>0</v>
      </c>
      <c r="G32">
        <v>1</v>
      </c>
      <c r="H32">
        <v>1</v>
      </c>
      <c r="I32">
        <v>0</v>
      </c>
      <c r="J32">
        <v>0</v>
      </c>
    </row>
    <row r="33" spans="1:10" x14ac:dyDescent="0.25">
      <c r="A33" t="s">
        <v>70</v>
      </c>
      <c r="B33" t="s">
        <v>71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0</v>
      </c>
      <c r="J33">
        <v>0</v>
      </c>
    </row>
    <row r="34" spans="1:10" x14ac:dyDescent="0.25">
      <c r="A34" t="s">
        <v>72</v>
      </c>
      <c r="B34" t="s">
        <v>73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v>0</v>
      </c>
      <c r="J34">
        <v>0</v>
      </c>
    </row>
    <row r="35" spans="1:10" x14ac:dyDescent="0.25">
      <c r="A35" t="s">
        <v>74</v>
      </c>
      <c r="B35" t="s">
        <v>75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v>0</v>
      </c>
      <c r="J35">
        <v>0</v>
      </c>
    </row>
    <row r="36" spans="1:10" x14ac:dyDescent="0.25">
      <c r="A36" t="s">
        <v>76</v>
      </c>
      <c r="B36" t="s">
        <v>77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DFDF5-EBB9-44A0-A3CC-A07309CA25D0}">
  <dimension ref="A1:K35"/>
  <sheetViews>
    <sheetView tabSelected="1" topLeftCell="A4" zoomScale="70" zoomScaleNormal="70" workbookViewId="0">
      <selection activeCell="K4" sqref="C4:K9"/>
    </sheetView>
  </sheetViews>
  <sheetFormatPr defaultRowHeight="15" x14ac:dyDescent="0.25"/>
  <cols>
    <col min="2" max="2" width="57.42578125" customWidth="1"/>
    <col min="3" max="3" width="19.28515625" customWidth="1"/>
    <col min="4" max="4" width="22" customWidth="1"/>
    <col min="5" max="5" width="20.140625" customWidth="1"/>
    <col min="6" max="6" width="26.140625" customWidth="1"/>
    <col min="7" max="7" width="17.5703125" customWidth="1"/>
    <col min="8" max="8" width="24.42578125" customWidth="1"/>
    <col min="9" max="9" width="24.5703125" customWidth="1"/>
    <col min="10" max="10" width="21.425781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93</v>
      </c>
    </row>
    <row r="2" spans="1:11" x14ac:dyDescent="0.25">
      <c r="A2" t="s">
        <v>10</v>
      </c>
      <c r="B2" t="s">
        <v>11</v>
      </c>
      <c r="C2">
        <v>1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f>SUM(Tabela1[[#This Row],[M. rileyi RCEF4871]:[M. robertsii ARSEF23]])</f>
        <v>1</v>
      </c>
    </row>
    <row r="3" spans="1:11" x14ac:dyDescent="0.25">
      <c r="A3" t="s">
        <v>12</v>
      </c>
      <c r="B3" t="s">
        <v>13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f>SUM(Tabela1[[#This Row],[M. rileyi RCEF4871]:[M. robertsii ARSEF23]])</f>
        <v>1</v>
      </c>
    </row>
    <row r="4" spans="1:11" x14ac:dyDescent="0.25">
      <c r="A4" t="s">
        <v>14</v>
      </c>
      <c r="B4" t="s">
        <v>15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f>SUM(Tabela1[[#This Row],[M. rileyi RCEF4871]:[M. robertsii ARSEF23]])</f>
        <v>1</v>
      </c>
    </row>
    <row r="5" spans="1:11" x14ac:dyDescent="0.25">
      <c r="A5" t="s">
        <v>16</v>
      </c>
      <c r="B5" t="s">
        <v>17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f>SUM(Tabela1[[#This Row],[M. rileyi RCEF4871]:[M. robertsii ARSEF23]])</f>
        <v>1</v>
      </c>
    </row>
    <row r="6" spans="1:11" x14ac:dyDescent="0.25">
      <c r="A6" t="s">
        <v>18</v>
      </c>
      <c r="B6" t="s">
        <v>19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f>SUM(Tabela1[[#This Row],[M. rileyi RCEF4871]:[M. robertsii ARSEF23]])</f>
        <v>1</v>
      </c>
    </row>
    <row r="7" spans="1:11" x14ac:dyDescent="0.25">
      <c r="A7" t="s">
        <v>20</v>
      </c>
      <c r="B7" t="s">
        <v>21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f>SUM(Tabela1[[#This Row],[M. rileyi RCEF4871]:[M. robertsii ARSEF23]])</f>
        <v>1</v>
      </c>
    </row>
    <row r="8" spans="1:11" x14ac:dyDescent="0.25">
      <c r="A8" t="s">
        <v>22</v>
      </c>
      <c r="B8" t="s">
        <v>23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f>SUM(Tabela1[[#This Row],[M. rileyi RCEF4871]:[M. robertsii ARSEF23]])</f>
        <v>1</v>
      </c>
    </row>
    <row r="9" spans="1:11" x14ac:dyDescent="0.25">
      <c r="A9" t="s">
        <v>24</v>
      </c>
      <c r="B9" t="s">
        <v>25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f>SUM(Tabela1[[#This Row],[M. rileyi RCEF4871]:[M. robertsii ARSEF23]])</f>
        <v>1</v>
      </c>
    </row>
    <row r="10" spans="1:11" x14ac:dyDescent="0.25">
      <c r="A10" t="s">
        <v>26</v>
      </c>
      <c r="B10" t="s">
        <v>27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f>SUM(Tabela1[[#This Row],[M. rileyi RCEF4871]:[M. robertsii ARSEF23]])</f>
        <v>1</v>
      </c>
    </row>
    <row r="11" spans="1:11" x14ac:dyDescent="0.25">
      <c r="A11" t="s">
        <v>28</v>
      </c>
      <c r="B11" t="s">
        <v>29</v>
      </c>
      <c r="C11">
        <v>1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f>SUM(Tabela1[[#This Row],[M. rileyi RCEF4871]:[M. robertsii ARSEF23]])</f>
        <v>2</v>
      </c>
    </row>
    <row r="12" spans="1:11" x14ac:dyDescent="0.25">
      <c r="A12" t="s">
        <v>30</v>
      </c>
      <c r="B12" t="s">
        <v>31</v>
      </c>
      <c r="C12">
        <v>1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f>SUM(Tabela1[[#This Row],[M. rileyi RCEF4871]:[M. robertsii ARSEF23]])</f>
        <v>2</v>
      </c>
    </row>
    <row r="13" spans="1:11" x14ac:dyDescent="0.25">
      <c r="A13" t="s">
        <v>32</v>
      </c>
      <c r="B13" t="s">
        <v>33</v>
      </c>
      <c r="C13">
        <v>1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f>SUM(Tabela1[[#This Row],[M. rileyi RCEF4871]:[M. robertsii ARSEF23]])</f>
        <v>2</v>
      </c>
    </row>
    <row r="14" spans="1:11" x14ac:dyDescent="0.25">
      <c r="A14" t="s">
        <v>34</v>
      </c>
      <c r="B14" t="s">
        <v>35</v>
      </c>
      <c r="C14">
        <v>1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f>SUM(Tabela1[[#This Row],[M. rileyi RCEF4871]:[M. robertsii ARSEF23]])</f>
        <v>2</v>
      </c>
    </row>
    <row r="15" spans="1:11" x14ac:dyDescent="0.25">
      <c r="A15" t="s">
        <v>36</v>
      </c>
      <c r="B15" t="s">
        <v>37</v>
      </c>
      <c r="C15">
        <v>1</v>
      </c>
      <c r="D15">
        <v>1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f>SUM(Tabela1[[#This Row],[M. rileyi RCEF4871]:[M. robertsii ARSEF23]])</f>
        <v>2</v>
      </c>
    </row>
    <row r="16" spans="1:11" x14ac:dyDescent="0.25">
      <c r="A16" t="s">
        <v>38</v>
      </c>
      <c r="B16" t="s">
        <v>39</v>
      </c>
      <c r="C16">
        <v>1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f>SUM(Tabela1[[#This Row],[M. rileyi RCEF4871]:[M. robertsii ARSEF23]])</f>
        <v>2</v>
      </c>
    </row>
    <row r="17" spans="1:11" x14ac:dyDescent="0.25">
      <c r="A17" t="s">
        <v>40</v>
      </c>
      <c r="B17" t="s">
        <v>41</v>
      </c>
      <c r="C17">
        <v>1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f>SUM(Tabela1[[#This Row],[M. rileyi RCEF4871]:[M. robertsii ARSEF23]])</f>
        <v>2</v>
      </c>
    </row>
    <row r="18" spans="1:11" x14ac:dyDescent="0.25">
      <c r="A18" t="s">
        <v>42</v>
      </c>
      <c r="B18" t="s">
        <v>43</v>
      </c>
      <c r="C18">
        <v>1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f>SUM(Tabela1[[#This Row],[M. rileyi RCEF4871]:[M. robertsii ARSEF23]])</f>
        <v>2</v>
      </c>
    </row>
    <row r="19" spans="1:11" x14ac:dyDescent="0.25">
      <c r="A19" t="s">
        <v>44</v>
      </c>
      <c r="B19" t="s">
        <v>45</v>
      </c>
      <c r="C19">
        <v>1</v>
      </c>
      <c r="D19">
        <v>1</v>
      </c>
      <c r="E19">
        <v>1</v>
      </c>
      <c r="F19">
        <v>0</v>
      </c>
      <c r="G19">
        <v>0</v>
      </c>
      <c r="H19">
        <v>0</v>
      </c>
      <c r="I19">
        <v>0</v>
      </c>
      <c r="J19">
        <v>0</v>
      </c>
      <c r="K19">
        <f>SUM(Tabela1[[#This Row],[M. rileyi RCEF4871]:[M. robertsii ARSEF23]])</f>
        <v>3</v>
      </c>
    </row>
    <row r="20" spans="1:11" x14ac:dyDescent="0.25">
      <c r="A20" t="s">
        <v>46</v>
      </c>
      <c r="B20" t="s">
        <v>47</v>
      </c>
      <c r="C20">
        <v>1</v>
      </c>
      <c r="D20">
        <v>1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f>SUM(Tabela1[[#This Row],[M. rileyi RCEF4871]:[M. robertsii ARSEF23]])</f>
        <v>3</v>
      </c>
    </row>
    <row r="21" spans="1:11" x14ac:dyDescent="0.25">
      <c r="A21" t="s">
        <v>48</v>
      </c>
      <c r="B21" t="s">
        <v>49</v>
      </c>
      <c r="C21">
        <v>1</v>
      </c>
      <c r="D21">
        <v>1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f>SUM(Tabela1[[#This Row],[M. rileyi RCEF4871]:[M. robertsii ARSEF23]])</f>
        <v>3</v>
      </c>
    </row>
    <row r="22" spans="1:11" x14ac:dyDescent="0.25">
      <c r="A22" t="s">
        <v>50</v>
      </c>
      <c r="B22" t="s">
        <v>51</v>
      </c>
      <c r="C22">
        <v>1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f>SUM(Tabela1[[#This Row],[M. rileyi RCEF4871]:[M. robertsii ARSEF23]])</f>
        <v>3</v>
      </c>
    </row>
    <row r="23" spans="1:11" x14ac:dyDescent="0.25">
      <c r="A23" t="s">
        <v>52</v>
      </c>
      <c r="B23" t="s">
        <v>53</v>
      </c>
      <c r="C23">
        <v>1</v>
      </c>
      <c r="D23">
        <v>1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f>SUM(Tabela1[[#This Row],[M. rileyi RCEF4871]:[M. robertsii ARSEF23]])</f>
        <v>3</v>
      </c>
    </row>
    <row r="24" spans="1:11" x14ac:dyDescent="0.25">
      <c r="A24" t="s">
        <v>54</v>
      </c>
      <c r="B24" t="s">
        <v>55</v>
      </c>
      <c r="C24">
        <v>1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f>SUM(Tabela1[[#This Row],[M. rileyi RCEF4871]:[M. robertsii ARSEF23]])</f>
        <v>3</v>
      </c>
    </row>
    <row r="25" spans="1:11" x14ac:dyDescent="0.25">
      <c r="A25" t="s">
        <v>56</v>
      </c>
      <c r="B25" t="s">
        <v>57</v>
      </c>
      <c r="C25">
        <v>1</v>
      </c>
      <c r="D25">
        <v>1</v>
      </c>
      <c r="E25">
        <v>1</v>
      </c>
      <c r="F25">
        <v>0</v>
      </c>
      <c r="G25">
        <v>0</v>
      </c>
      <c r="H25">
        <v>0</v>
      </c>
      <c r="I25">
        <v>0</v>
      </c>
      <c r="J25">
        <v>0</v>
      </c>
      <c r="K25">
        <f>SUM(Tabela1[[#This Row],[M. rileyi RCEF4871]:[M. robertsii ARSEF23]])</f>
        <v>3</v>
      </c>
    </row>
    <row r="26" spans="1:11" x14ac:dyDescent="0.25">
      <c r="A26" t="s">
        <v>58</v>
      </c>
      <c r="B26" t="s">
        <v>59</v>
      </c>
      <c r="C26">
        <v>1</v>
      </c>
      <c r="D26">
        <v>1</v>
      </c>
      <c r="E26">
        <v>1</v>
      </c>
      <c r="F26">
        <v>1</v>
      </c>
      <c r="G26">
        <v>0</v>
      </c>
      <c r="H26">
        <v>0</v>
      </c>
      <c r="I26">
        <v>0</v>
      </c>
      <c r="J26">
        <v>0</v>
      </c>
      <c r="K26">
        <f>SUM(Tabela1[[#This Row],[M. rileyi RCEF4871]:[M. robertsii ARSEF23]])</f>
        <v>4</v>
      </c>
    </row>
    <row r="27" spans="1:11" x14ac:dyDescent="0.25">
      <c r="A27" t="s">
        <v>60</v>
      </c>
      <c r="B27" t="s">
        <v>61</v>
      </c>
      <c r="C27">
        <v>1</v>
      </c>
      <c r="D27">
        <v>1</v>
      </c>
      <c r="E27">
        <v>1</v>
      </c>
      <c r="F27">
        <v>1</v>
      </c>
      <c r="G27">
        <v>0</v>
      </c>
      <c r="H27">
        <v>0</v>
      </c>
      <c r="I27">
        <v>0</v>
      </c>
      <c r="J27">
        <v>0</v>
      </c>
      <c r="K27">
        <f>SUM(Tabela1[[#This Row],[M. rileyi RCEF4871]:[M. robertsii ARSEF23]])</f>
        <v>4</v>
      </c>
    </row>
    <row r="28" spans="1:11" x14ac:dyDescent="0.25">
      <c r="A28" t="s">
        <v>62</v>
      </c>
      <c r="B28" t="s">
        <v>63</v>
      </c>
      <c r="C28">
        <v>1</v>
      </c>
      <c r="D28">
        <v>1</v>
      </c>
      <c r="E28">
        <v>1</v>
      </c>
      <c r="F28">
        <v>1</v>
      </c>
      <c r="G28">
        <v>0</v>
      </c>
      <c r="H28">
        <v>0</v>
      </c>
      <c r="I28">
        <v>0</v>
      </c>
      <c r="J28">
        <v>0</v>
      </c>
      <c r="K28">
        <f>SUM(Tabela1[[#This Row],[M. rileyi RCEF4871]:[M. robertsii ARSEF23]])</f>
        <v>4</v>
      </c>
    </row>
    <row r="29" spans="1:11" x14ac:dyDescent="0.25">
      <c r="A29" t="s">
        <v>64</v>
      </c>
      <c r="B29" t="s">
        <v>65</v>
      </c>
      <c r="C29">
        <v>1</v>
      </c>
      <c r="D29">
        <v>1</v>
      </c>
      <c r="E29">
        <v>1</v>
      </c>
      <c r="F29">
        <v>1</v>
      </c>
      <c r="G29">
        <v>0</v>
      </c>
      <c r="H29">
        <v>0</v>
      </c>
      <c r="I29">
        <v>0</v>
      </c>
      <c r="J29">
        <v>0</v>
      </c>
      <c r="K29">
        <f>SUM(Tabela1[[#This Row],[M. rileyi RCEF4871]:[M. robertsii ARSEF23]])</f>
        <v>4</v>
      </c>
    </row>
    <row r="30" spans="1:11" x14ac:dyDescent="0.25">
      <c r="A30" t="s">
        <v>66</v>
      </c>
      <c r="B30" t="s">
        <v>67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  <c r="I30">
        <v>0</v>
      </c>
      <c r="J30">
        <v>0</v>
      </c>
      <c r="K30">
        <f>SUM(Tabela1[[#This Row],[M. rileyi RCEF4871]:[M. robertsii ARSEF23]])</f>
        <v>5</v>
      </c>
    </row>
    <row r="31" spans="1:11" x14ac:dyDescent="0.25">
      <c r="A31" t="s">
        <v>68</v>
      </c>
      <c r="B31" t="s">
        <v>69</v>
      </c>
      <c r="C31">
        <v>1</v>
      </c>
      <c r="D31">
        <v>1</v>
      </c>
      <c r="E31">
        <v>1</v>
      </c>
      <c r="F31">
        <v>0</v>
      </c>
      <c r="G31">
        <v>1</v>
      </c>
      <c r="H31">
        <v>1</v>
      </c>
      <c r="I31">
        <v>0</v>
      </c>
      <c r="J31">
        <v>0</v>
      </c>
      <c r="K31">
        <f>SUM(Tabela1[[#This Row],[M. rileyi RCEF4871]:[M. robertsii ARSEF23]])</f>
        <v>5</v>
      </c>
    </row>
    <row r="32" spans="1:11" x14ac:dyDescent="0.25">
      <c r="A32" t="s">
        <v>70</v>
      </c>
      <c r="B32" t="s">
        <v>71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0</v>
      </c>
      <c r="J32">
        <v>0</v>
      </c>
      <c r="K32">
        <f>SUM(Tabela1[[#This Row],[M. rileyi RCEF4871]:[M. robertsii ARSEF23]])</f>
        <v>6</v>
      </c>
    </row>
    <row r="33" spans="1:11" x14ac:dyDescent="0.25">
      <c r="A33" t="s">
        <v>72</v>
      </c>
      <c r="B33" t="s">
        <v>73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0</v>
      </c>
      <c r="J33">
        <v>0</v>
      </c>
      <c r="K33">
        <f>SUM(Tabela1[[#This Row],[M. rileyi RCEF4871]:[M. robertsii ARSEF23]])</f>
        <v>6</v>
      </c>
    </row>
    <row r="34" spans="1:11" x14ac:dyDescent="0.25">
      <c r="A34" t="s">
        <v>74</v>
      </c>
      <c r="B34" t="s">
        <v>75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v>0</v>
      </c>
      <c r="J34">
        <v>0</v>
      </c>
      <c r="K34">
        <f>SUM(Tabela1[[#This Row],[M. rileyi RCEF4871]:[M. robertsii ARSEF23]])</f>
        <v>6</v>
      </c>
    </row>
    <row r="35" spans="1:11" x14ac:dyDescent="0.25">
      <c r="A35" t="s">
        <v>76</v>
      </c>
      <c r="B35" t="s">
        <v>77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f>SUM(Tabela1[[#This Row],[M. rileyi RCEF4871]:[M. robertsii ARSEF23]])</f>
        <v>8</v>
      </c>
    </row>
  </sheetData>
  <phoneticPr fontId="2" type="noConversion"/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Natasha</cp:lastModifiedBy>
  <dcterms:created xsi:type="dcterms:W3CDTF">2020-09-07T18:11:42Z</dcterms:created>
  <dcterms:modified xsi:type="dcterms:W3CDTF">2021-04-03T18:25:22Z</dcterms:modified>
</cp:coreProperties>
</file>