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anislavachtarbanova/Desktop/Stan Lab/Manuscripts/G3-FHV/Final files/"/>
    </mc:Choice>
  </mc:AlternateContent>
  <xr:revisionPtr revIDLastSave="0" documentId="13_ncr:1_{FD694A5C-90F9-5F41-9129-6EE14E1C751F}" xr6:coauthVersionLast="46" xr6:coauthVersionMax="46" xr10:uidLastSave="{00000000-0000-0000-0000-000000000000}"/>
  <bookViews>
    <workbookView xWindow="38160" yWindow="660" windowWidth="28800" windowHeight="17540" xr2:uid="{75B165BB-7165-DC45-ACB5-0F2CD75B66A1}"/>
  </bookViews>
  <sheets>
    <sheet name="Virus load" sheetId="1" r:id="rId1"/>
    <sheet name="RNA-Seq validation" sheetId="2" r:id="rId2"/>
    <sheet name="ncRNA expression" sheetId="3" r:id="rId3"/>
    <sheet name="AttC expression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<sst xmlns="http://schemas.openxmlformats.org/spreadsheetml/2006/main" count="405" uniqueCount="199">
  <si>
    <t>Sample</t>
  </si>
  <si>
    <t>RpL32</t>
  </si>
  <si>
    <t>FHV-1</t>
  </si>
  <si>
    <t>OR R 3-7d Male Tris 4dpi (1)</t>
  </si>
  <si>
    <t>OR R 3-7d Male Tris 4dpi (2)</t>
  </si>
  <si>
    <t>OR R 3-7d Male Tris 4dpi (3)</t>
  </si>
  <si>
    <t xml:space="preserve">     </t>
  </si>
  <si>
    <t>OR R 3-7d Female Tris 4dpi (1)</t>
  </si>
  <si>
    <t>OR R 3-7d Female Tris 4dpi (2)</t>
  </si>
  <si>
    <t>OR R 3-7d Female Tris 4dpi (3)</t>
  </si>
  <si>
    <t>OR R 3-7d Male FHV 4dpi (1)</t>
  </si>
  <si>
    <t>OR R 3-7d Male FHV 4dpi (2)</t>
  </si>
  <si>
    <t>OR R 3-7d Male FHV 4dpi (3)</t>
  </si>
  <si>
    <t>OR R 3-7d Female FHV 4dpi (1)</t>
  </si>
  <si>
    <t>OR R 3-7d Female FHV 4dpi (2)</t>
  </si>
  <si>
    <t>OR R 3-7d Female FHV 4dpi (3)</t>
  </si>
  <si>
    <t>OR R 28-32d Male Tris 4dpi (1)</t>
  </si>
  <si>
    <t>OR R 28-32d Male Tris 4dpi (2)</t>
  </si>
  <si>
    <t>OR R 28-32d Male Tris 4dpi (3)</t>
  </si>
  <si>
    <t>OR R 28-32d Female Tris 4dpi (1)</t>
  </si>
  <si>
    <t>OR R 28-32d Female Tris 4dpi (2)</t>
  </si>
  <si>
    <t>OR R 28-32d Female Tris 4dpi (3)</t>
  </si>
  <si>
    <t>OR R 28-32d Male FHV 4dpi (1)</t>
  </si>
  <si>
    <t>OR R 28-32d Male FHV 4dpi (2)</t>
  </si>
  <si>
    <t>OR R 28-32d Male FHV 4dpi (3)</t>
  </si>
  <si>
    <t>OR R 28-32d Female FHV 4dpi (1)</t>
  </si>
  <si>
    <t>OR R 28-32d Female FHV 4dpi (2)</t>
  </si>
  <si>
    <t>OR R 28-32d Female FHV 4dpi (3)</t>
  </si>
  <si>
    <t>OR R 3-7d Male Tris 5dpi (1)</t>
  </si>
  <si>
    <t>OR R 3-7d Male Tris 5dpi (2)</t>
  </si>
  <si>
    <t>OR R 3-7d Male Tris 5dpi (3)</t>
  </si>
  <si>
    <t>OR R 3-7d Female Tris 5dpi (1)</t>
  </si>
  <si>
    <t>OR R 3-7d Female Tris 5dpi (2)</t>
  </si>
  <si>
    <t>OR R 3-7d Female Tris 5dpi (3)</t>
  </si>
  <si>
    <t>OR R 3-7d Female Tris 5dpi (4)</t>
  </si>
  <si>
    <t>OR R 3-7d Male FHV 5dpi (1)</t>
  </si>
  <si>
    <t>OR R 3-7d Male FHV 5dpi (2)</t>
  </si>
  <si>
    <t>OR R 3-7d Male FHV 5dpi (3)</t>
  </si>
  <si>
    <t>OR R 3-7d Male FHV 5dpi (4)</t>
  </si>
  <si>
    <t>OR R 3-7d Female FHV 5dpi (1)</t>
  </si>
  <si>
    <t>OR R 3-7d Female FHV 5dpi (2)</t>
  </si>
  <si>
    <t>OR R 3-7d Female FHV 5dpi (3)</t>
  </si>
  <si>
    <t>OR R 3-7d Female FHV 5dpi (4)</t>
  </si>
  <si>
    <t>OR R 28-32d Male Tris 5dpi (1)</t>
  </si>
  <si>
    <t>OR R 28-32d Male Tris 5dpi (2)</t>
  </si>
  <si>
    <t>OR R 28-32d Male Tris 5dpi (3)</t>
  </si>
  <si>
    <t>OR R 28-32d Male Tris 5dpi (4)</t>
  </si>
  <si>
    <t>OR R 28-32d Female Tris 5dpi (1)</t>
  </si>
  <si>
    <t>OR R 28-32d Female Tris 5dpi (2)</t>
  </si>
  <si>
    <t>OR R 28-32d Female Tris 5dpi (3)</t>
  </si>
  <si>
    <t>OR R 28-32d Female Tris 5dpi (4)</t>
  </si>
  <si>
    <t>OR R 28-32d Male FHV 5dpi (1)</t>
  </si>
  <si>
    <t>OR R 28-32d Male FHV 5dpi (2)</t>
  </si>
  <si>
    <t>OR R 28-32d Male FHV 5dpi (3)</t>
  </si>
  <si>
    <t>OR R 28-32d Male FHV 5dpi (4)</t>
  </si>
  <si>
    <t>OR R 28-32d Female FHV 5dpi (1)</t>
  </si>
  <si>
    <t>OR R 28-32d Female FHV 5dpi (2)</t>
  </si>
  <si>
    <t>OR R 28-32d Female FHV 5dpi (3)</t>
  </si>
  <si>
    <t>OR R 28-32d Female FHV 5dpi (4)</t>
  </si>
  <si>
    <t>OR R 3-7d Male Tris 6dpi (1)</t>
  </si>
  <si>
    <t>OR R 3-7d Male Tris 6dpi (2)</t>
  </si>
  <si>
    <t>OR R 3-7d Male Tris 6dpi (3)</t>
  </si>
  <si>
    <t>OR R 3-7d Male Tris 6dpi (4)</t>
  </si>
  <si>
    <t>OR R 3-7d Female Tris 6dpi (1)</t>
  </si>
  <si>
    <t>OR R 3-7d Female Tris 6dpi (2)</t>
  </si>
  <si>
    <t>OR R 3-7d Female Tris 6dpi (3)</t>
  </si>
  <si>
    <t>OR R 3-7d Female Tris 6dpi (4)</t>
  </si>
  <si>
    <t>OR R 3-7d Male FHV 6dpi (1)</t>
  </si>
  <si>
    <t>OR R 3-7d Male FHV 6dpi (2)</t>
  </si>
  <si>
    <t>OR R 3-7d Male FHV 6dpi (3)</t>
  </si>
  <si>
    <t>OR R 3-7d Male FHV 6dpi (4)</t>
  </si>
  <si>
    <t>OR R 3-7d Female FHV 6dpi (1)</t>
  </si>
  <si>
    <t>OR R 3-7d Female FHV 6dpi (2)</t>
  </si>
  <si>
    <t>OR R 3-7d Female FHV 6dpi (3)</t>
  </si>
  <si>
    <t>OR R 3-7d Female FHV 6dpi (4)</t>
  </si>
  <si>
    <t>OR R 28-32d Male Tris 6dpi (1)</t>
  </si>
  <si>
    <t>OR R 28-32d Male Tris 6dpi (2)</t>
  </si>
  <si>
    <t>OR R 28-32d Male Tris 6dpi (3)</t>
  </si>
  <si>
    <t>OR R 28-32d Male Tris 6dpi (4)</t>
  </si>
  <si>
    <t>OR R 28-32d Female Tris 6dpi (1)</t>
  </si>
  <si>
    <t>OR R 28-32d Female Tris 6dpi (2)</t>
  </si>
  <si>
    <t>OR R 28-32d Female Tris 6dpi (3)</t>
  </si>
  <si>
    <t>OR R 28-32d Male FHV 6dpi (1)</t>
  </si>
  <si>
    <t>OR R 28-32d Male FHV 6dpi (2)</t>
  </si>
  <si>
    <t>OR R 28-32d Male FHV 6dpi (3)</t>
  </si>
  <si>
    <t>OR R 28-32d Male FHV 6dpi (4)</t>
  </si>
  <si>
    <t>OR R 28-32d Female FHV 6dpi (1)</t>
  </si>
  <si>
    <t>OR R 28-32d Female FHV 6dpi (2)</t>
  </si>
  <si>
    <t>OR R 28-32d Female FHV 6dpi (3)</t>
  </si>
  <si>
    <t>OR R 28-32d Female FHV 6dpi (4)</t>
  </si>
  <si>
    <t>OR R 3-7d Female Tris 7dpi (1)</t>
  </si>
  <si>
    <t>OR R 3-7d Female Tris 7dpi (2)</t>
  </si>
  <si>
    <t>OR R 3-7d Female Tris 7dpi (3)</t>
  </si>
  <si>
    <t>OR R 3-7d Female Tris 7dpi (4)</t>
  </si>
  <si>
    <t>OR R 3-7d Female FHV 7dpi (1)</t>
  </si>
  <si>
    <t>OR R 3-7d Female FHV 7dpi (2)</t>
  </si>
  <si>
    <t>OR R 3-7d Female FHV 7dpi (3)</t>
  </si>
  <si>
    <t>OR R 3-7d Female FHV 7dpi (4)</t>
  </si>
  <si>
    <t>OR R 28-32d Female Tris 7dpi (1)</t>
  </si>
  <si>
    <t>OR R 28-32d Female Tris 7dpi (2)</t>
  </si>
  <si>
    <t>OR R 28-32d Female Tris 7dpi (3)</t>
  </si>
  <si>
    <t>OR R 28-32d Female Tris 7dpi (4)</t>
  </si>
  <si>
    <t>OR R 28-32d Female FHV 7dpi (1)</t>
  </si>
  <si>
    <t>OR R 28-32d Female FHV 7dpi (2)</t>
  </si>
  <si>
    <t>OR R 28-32d Female FHV 7dpi (3)</t>
  </si>
  <si>
    <t>OR R 28-32d Female FHV 7dpi (4)</t>
  </si>
  <si>
    <t>4dpi</t>
  </si>
  <si>
    <t>5dpi</t>
  </si>
  <si>
    <t>6dpi</t>
  </si>
  <si>
    <t>7dpi</t>
  </si>
  <si>
    <t>Aging</t>
  </si>
  <si>
    <t>Upregulated</t>
  </si>
  <si>
    <t>Cpr67FB</t>
  </si>
  <si>
    <t>Rp49</t>
  </si>
  <si>
    <t>Cpr 67FB</t>
  </si>
  <si>
    <t xml:space="preserve">ΔCt </t>
  </si>
  <si>
    <t>Average ΔCt young</t>
  </si>
  <si>
    <t>ΔΔCt</t>
  </si>
  <si>
    <t>Expression fold change</t>
  </si>
  <si>
    <t>Log10</t>
  </si>
  <si>
    <t>OR R 6-9d Ni (1)</t>
  </si>
  <si>
    <t>OR R 6-9d Ni (2)</t>
  </si>
  <si>
    <t>OR R 6-9d Ni (3)</t>
  </si>
  <si>
    <t>OR R 22-26d Ni (1)</t>
  </si>
  <si>
    <t>OR R 22-26d Ni (2)</t>
  </si>
  <si>
    <t>OR R 22-26d Ni (3)</t>
  </si>
  <si>
    <t>CG15199</t>
  </si>
  <si>
    <t>Downregulated</t>
  </si>
  <si>
    <t>Acp54A1</t>
  </si>
  <si>
    <t>LmanIII</t>
  </si>
  <si>
    <t>Average ΔCt TRIS</t>
  </si>
  <si>
    <t>OR R 6-9d Tris 48hr (1)</t>
  </si>
  <si>
    <t>OR R 6-9d Tris 48hr (2)</t>
  </si>
  <si>
    <t>OR R 6-9d Tris 48hr (3)</t>
  </si>
  <si>
    <t>OR R 6-9d FHV 48hr (1)</t>
  </si>
  <si>
    <t>OR R 6-9d FHV 48hr (2)</t>
  </si>
  <si>
    <t>OR R 6-9d FHV 48hr (3)</t>
  </si>
  <si>
    <t>Socs36E</t>
  </si>
  <si>
    <t>Young FHV48h</t>
  </si>
  <si>
    <t>Upd3</t>
  </si>
  <si>
    <t>Rfabg</t>
  </si>
  <si>
    <t>Diedel3</t>
  </si>
  <si>
    <t>Or85a</t>
  </si>
  <si>
    <t>RP49</t>
  </si>
  <si>
    <t>OR 25-29d Tris 48h (1)</t>
  </si>
  <si>
    <t>OR 25-29d Tris 48h (2)</t>
  </si>
  <si>
    <t>OR 25-29d Tris 48h (3)</t>
  </si>
  <si>
    <t>OR 25-28d FHV 48h (1)</t>
  </si>
  <si>
    <t>OR 25-28d FHV 48h (2)</t>
  </si>
  <si>
    <t>OR 25-28d FHV 48h (3)</t>
  </si>
  <si>
    <t>Aged FHV48h</t>
  </si>
  <si>
    <t>IM14</t>
  </si>
  <si>
    <t>GNBP-like 3</t>
  </si>
  <si>
    <t>CR46083</t>
  </si>
  <si>
    <t>OR R 25-28d FHV 48hr (1)</t>
  </si>
  <si>
    <t>OR R 25-28d FHV 48hr (2)</t>
  </si>
  <si>
    <t>OR R 25-28d FHV 48hr (3)</t>
  </si>
  <si>
    <t>OR R 25-29d Tris 48hr (1)</t>
  </si>
  <si>
    <t>OR R 25-29d Tris 48hr (2)</t>
  </si>
  <si>
    <t>OR R 25-29d Tris 48hr (3)</t>
  </si>
  <si>
    <t>CR45445</t>
  </si>
  <si>
    <t xml:space="preserve">Sample </t>
  </si>
  <si>
    <t>Table S3. Samples Mean Ct cycles and analysis used in RT-qPCR experiments (A).</t>
  </si>
  <si>
    <t>Table S3. Samples Mean Ct cycles and analysis used in RT-qPCR experiments (B).</t>
  </si>
  <si>
    <t>Table S3. Samples Mean Ct cycles and analysis used in RT-qPCR experiments (C).</t>
  </si>
  <si>
    <t>Oregon R Males</t>
  </si>
  <si>
    <t>Oregon R Females</t>
  </si>
  <si>
    <t>3dpi</t>
  </si>
  <si>
    <t>y[1] w[67c23] Males</t>
  </si>
  <si>
    <t>y[1] w[67c23] 2-6d male Tris (1)</t>
  </si>
  <si>
    <t>y[1] w[67c23] 2-6d male Tris (2)</t>
  </si>
  <si>
    <t>y[1] w[67c23] 3-8d male Tris (3)</t>
  </si>
  <si>
    <t>y[1] w[67c23] 2-6d male FHV (1)</t>
  </si>
  <si>
    <t>y[1] w[67c23] 2-6d male FHV (2)</t>
  </si>
  <si>
    <t>y[1] w[67c23] 3-8d male FHV (3)</t>
  </si>
  <si>
    <t>y[1] w[67c23] 28-32d male Tris (1)</t>
  </si>
  <si>
    <t>y[1] w[67c23] 28-32d male Tris (2)</t>
  </si>
  <si>
    <t>y[1] w[67c23] 27-31d male Tris (3)</t>
  </si>
  <si>
    <t>y[1] w[67c23] 28-32d male FHV (1)</t>
  </si>
  <si>
    <t>y[1] w[67c23] 28-32d male FHV (2)</t>
  </si>
  <si>
    <t>y[1] w[67c23] 27-31d male FHV (3)</t>
  </si>
  <si>
    <t xml:space="preserve">Average ΔCt Ni </t>
  </si>
  <si>
    <t>Attacin C</t>
  </si>
  <si>
    <t xml:space="preserve">Average ΔCt Tris </t>
  </si>
  <si>
    <t>5d Male Tris 6dpi T1</t>
  </si>
  <si>
    <t>5d Male Tris 6dpi T2</t>
  </si>
  <si>
    <t>5d Male Tris 6dpi T3</t>
  </si>
  <si>
    <t>30d Male Tris 6dpi T1</t>
  </si>
  <si>
    <t>30d Male Tris 6dpi T2</t>
  </si>
  <si>
    <t>30d Male Tris 6dpi T3</t>
  </si>
  <si>
    <t>5d Male FHV 6dpi T1</t>
  </si>
  <si>
    <t>5d Male FHV 6dpi T2</t>
  </si>
  <si>
    <t>5d Male FHV 6dpi T3</t>
  </si>
  <si>
    <t>30d Male FHV 6dpi T1</t>
  </si>
  <si>
    <t>30d Male FHV 6dpi T2</t>
  </si>
  <si>
    <t>30d Male FHV 6dpi T3</t>
  </si>
  <si>
    <t>Table S3. Samples Mean Ct cycles and analysis used in RT-qPCR experiments (D).</t>
  </si>
  <si>
    <t>Relative expression to RpL32              (2^-(Ct[FHV-1]-Ct[RpL32])</t>
  </si>
  <si>
    <t>Relative expression to RpL32             (2^-(Ct[FHV-1]-Ct[RpL32])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</si>
</sst>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6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0" borderId="0" xfId="0" applyFill="1"/>
    <xf numFmtId="0" fontId="1" fillId="2" borderId="1" xfId="0" applyFont="1" applyFill="1" applyBorder="1"/>
    <xf numFmtId="0" fontId="2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6" xfId="0" applyFont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0" borderId="5" xfId="0" applyFont="1" applyBorder="1"/>
    <xf numFmtId="0" fontId="2" fillId="2" borderId="10" xfId="0" applyFont="1" applyFill="1" applyBorder="1"/>
    <xf numFmtId="0" fontId="2" fillId="0" borderId="5" xfId="0" applyFont="1" applyFill="1" applyBorder="1"/>
    <xf numFmtId="0" fontId="1" fillId="0" borderId="2" xfId="0" applyFont="1" applyBorder="1"/>
    <xf numFmtId="0" fontId="1" fillId="0" borderId="5" xfId="0" applyFont="1" applyBorder="1"/>
    <xf numFmtId="0" fontId="1" fillId="4" borderId="2" xfId="0" applyFont="1" applyFill="1" applyBorder="1"/>
    <xf numFmtId="0" fontId="1" fillId="3" borderId="2" xfId="0" applyFont="1" applyFill="1" applyBorder="1"/>
    <xf numFmtId="0" fontId="1" fillId="5" borderId="2" xfId="0" applyFont="1" applyFill="1" applyBorder="1"/>
    <xf numFmtId="0" fontId="1" fillId="2" borderId="13" xfId="0" applyFont="1" applyFill="1" applyBorder="1"/>
    <xf numFmtId="0" fontId="1" fillId="0" borderId="0" xfId="0" applyFont="1" applyFill="1"/>
    <xf numFmtId="0" fontId="1" fillId="6" borderId="0" xfId="0" applyFont="1" applyFill="1"/>
    <xf numFmtId="0" fontId="3" fillId="7" borderId="0" xfId="0" applyFont="1" applyFill="1"/>
    <xf numFmtId="0" fontId="3" fillId="0" borderId="0" xfId="0" applyFont="1" applyFill="1"/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8" xfId="0" applyFont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DFCE2-0391-7440-819B-7AB8297F752B}">
  <dimension ref="A1:U82"/>
  <sheetViews>
    <sheetView tabSelected="1" workbookViewId="0">
      <selection activeCell="V5" sqref="V5"/>
    </sheetView>
  </sheetViews>
  <sheetFormatPr baseColWidth="10" defaultRowHeight="16" x14ac:dyDescent="0.2"/>
  <cols>
    <col min="3" max="3" width="29.33203125" bestFit="1" customWidth="1"/>
    <col min="6" max="6" width="12.83203125" bestFit="1" customWidth="1"/>
    <col min="8" max="9" width="10.83203125" style="4"/>
    <col min="10" max="10" width="29" bestFit="1" customWidth="1"/>
    <col min="13" max="13" width="12.1640625" bestFit="1" customWidth="1"/>
    <col min="17" max="17" width="30.5" bestFit="1" customWidth="1"/>
    <col min="20" max="20" width="12.33203125" bestFit="1" customWidth="1"/>
  </cols>
  <sheetData>
    <row r="1" spans="1:21" s="1" customFormat="1" x14ac:dyDescent="0.2">
      <c r="A1" s="40" t="s">
        <v>162</v>
      </c>
      <c r="B1" s="40"/>
      <c r="C1" s="40"/>
      <c r="D1" s="40"/>
      <c r="E1" s="40"/>
      <c r="H1" s="39"/>
      <c r="I1" s="39"/>
    </row>
    <row r="2" spans="1:21" s="39" customFormat="1" x14ac:dyDescent="0.2"/>
    <row r="3" spans="1:21" x14ac:dyDescent="0.2">
      <c r="C3" s="1" t="s">
        <v>165</v>
      </c>
      <c r="J3" s="1" t="s">
        <v>166</v>
      </c>
      <c r="Q3" s="1" t="s">
        <v>168</v>
      </c>
    </row>
    <row r="4" spans="1:21" ht="102" x14ac:dyDescent="0.2">
      <c r="C4" s="19" t="s">
        <v>0</v>
      </c>
      <c r="D4" s="20" t="s">
        <v>1</v>
      </c>
      <c r="E4" s="20" t="s">
        <v>2</v>
      </c>
      <c r="F4" s="21" t="s">
        <v>197</v>
      </c>
      <c r="G4" s="23" t="s">
        <v>119</v>
      </c>
      <c r="H4" s="22"/>
      <c r="I4" s="22"/>
      <c r="J4" s="19" t="s">
        <v>0</v>
      </c>
      <c r="K4" s="20" t="s">
        <v>1</v>
      </c>
      <c r="L4" s="20" t="s">
        <v>2</v>
      </c>
      <c r="M4" s="23" t="s">
        <v>198</v>
      </c>
      <c r="N4" s="44" t="s">
        <v>119</v>
      </c>
      <c r="Q4" s="19" t="s">
        <v>0</v>
      </c>
      <c r="R4" s="20" t="s">
        <v>1</v>
      </c>
      <c r="S4" s="20" t="s">
        <v>2</v>
      </c>
      <c r="T4" s="23" t="s">
        <v>198</v>
      </c>
      <c r="U4" s="44" t="s">
        <v>119</v>
      </c>
    </row>
    <row r="5" spans="1:21" x14ac:dyDescent="0.2">
      <c r="B5" s="5" t="s">
        <v>106</v>
      </c>
      <c r="C5" s="16" t="s">
        <v>3</v>
      </c>
      <c r="D5" s="16">
        <v>20.606986999511719</v>
      </c>
      <c r="E5" s="16">
        <v>30.270933151245117</v>
      </c>
      <c r="F5" s="9">
        <v>1.2327140100228699E-3</v>
      </c>
      <c r="G5" s="16">
        <v>-2.9091376681532535</v>
      </c>
      <c r="H5" s="4">
        <f>2^D5/2^E5</f>
        <v>1.2327140100228736E-3</v>
      </c>
      <c r="I5" s="5" t="s">
        <v>106</v>
      </c>
      <c r="J5" s="7" t="s">
        <v>7</v>
      </c>
      <c r="K5" s="16">
        <v>19.607830047607422</v>
      </c>
      <c r="L5" s="16">
        <v>31.07862663269043</v>
      </c>
      <c r="M5" s="9">
        <v>3.5232718483038775E-4</v>
      </c>
      <c r="N5" s="16">
        <v>-3.4530538462699485</v>
      </c>
      <c r="P5" s="5" t="s">
        <v>167</v>
      </c>
      <c r="Q5" s="16" t="s">
        <v>169</v>
      </c>
      <c r="R5" s="16">
        <v>19.725967407226562</v>
      </c>
      <c r="S5" s="16">
        <v>29.455673217773438</v>
      </c>
      <c r="T5" s="8">
        <v>1.1777868525222699E-3</v>
      </c>
      <c r="U5" s="16">
        <v>-2.9289332979607368</v>
      </c>
    </row>
    <row r="6" spans="1:21" x14ac:dyDescent="0.2">
      <c r="C6" s="17" t="s">
        <v>4</v>
      </c>
      <c r="D6" s="17">
        <v>19.768740653991699</v>
      </c>
      <c r="E6" s="17">
        <v>29.732076644897461</v>
      </c>
      <c r="F6" s="12">
        <v>1.0016984686811432E-3</v>
      </c>
      <c r="G6" s="17">
        <v>-2.9992629901411489</v>
      </c>
      <c r="J6" s="10" t="s">
        <v>8</v>
      </c>
      <c r="K6" s="17">
        <v>18.844148635864258</v>
      </c>
      <c r="L6" s="17">
        <v>30.847589492797852</v>
      </c>
      <c r="M6" s="12">
        <v>2.4355903848116776E-4</v>
      </c>
      <c r="N6" s="17">
        <v>-3.6133957491155746</v>
      </c>
      <c r="Q6" s="17" t="s">
        <v>170</v>
      </c>
      <c r="R6" s="17">
        <v>19.318031311035156</v>
      </c>
      <c r="S6" s="17">
        <v>31.466707229614258</v>
      </c>
      <c r="T6" s="11">
        <v>2.2023388548034079E-4</v>
      </c>
      <c r="U6" s="17">
        <v>-3.6571158590929795</v>
      </c>
    </row>
    <row r="7" spans="1:21" x14ac:dyDescent="0.2">
      <c r="C7" s="17" t="s">
        <v>5</v>
      </c>
      <c r="D7" s="17">
        <v>21.011167526245117</v>
      </c>
      <c r="E7" s="17">
        <v>27.844192504882812</v>
      </c>
      <c r="F7" s="12">
        <v>8.7711092467700584E-3</v>
      </c>
      <c r="G7" s="17">
        <v>-2.0569454796911795</v>
      </c>
      <c r="J7" s="10" t="s">
        <v>9</v>
      </c>
      <c r="K7" s="17">
        <v>19.983987808227539</v>
      </c>
      <c r="L7" s="17">
        <v>28.617586135864258</v>
      </c>
      <c r="M7" s="12">
        <v>2.5178388644153515E-3</v>
      </c>
      <c r="N7" s="17">
        <v>-2.5989720671330363</v>
      </c>
      <c r="Q7" s="17" t="s">
        <v>171</v>
      </c>
      <c r="R7" s="17">
        <v>18.332977294921875</v>
      </c>
      <c r="S7" s="17">
        <v>32.028350830078125</v>
      </c>
      <c r="T7" s="11">
        <v>7.5384448871668495E-5</v>
      </c>
      <c r="U7" s="17">
        <v>-4.1227182359046894</v>
      </c>
    </row>
    <row r="8" spans="1:21" x14ac:dyDescent="0.2">
      <c r="C8" s="17" t="s">
        <v>10</v>
      </c>
      <c r="D8" s="17">
        <v>20.48613166809082</v>
      </c>
      <c r="E8" s="17">
        <v>8.2651443481445312</v>
      </c>
      <c r="F8" s="12">
        <v>4774.0147878738171</v>
      </c>
      <c r="G8" s="17">
        <v>3.6788837599330004</v>
      </c>
      <c r="J8" s="10" t="s">
        <v>13</v>
      </c>
      <c r="K8" s="17">
        <v>20.857597351074219</v>
      </c>
      <c r="L8" s="17">
        <v>10.090025901794434</v>
      </c>
      <c r="M8" s="12">
        <v>1743.2592836065869</v>
      </c>
      <c r="N8" s="17">
        <v>3.2413619866883008</v>
      </c>
      <c r="Q8" s="17" t="s">
        <v>172</v>
      </c>
      <c r="R8" s="17">
        <v>20.88591194152832</v>
      </c>
      <c r="S8" s="17">
        <v>8.6945505142211914</v>
      </c>
      <c r="T8" s="11">
        <v>4676.9796214168218</v>
      </c>
      <c r="U8" s="17">
        <v>3.6699654776002926</v>
      </c>
    </row>
    <row r="9" spans="1:21" x14ac:dyDescent="0.2">
      <c r="C9" s="17" t="s">
        <v>11</v>
      </c>
      <c r="D9" s="17">
        <v>21.18187141418457</v>
      </c>
      <c r="E9" s="17">
        <v>9.3005805015563965</v>
      </c>
      <c r="F9" s="12">
        <v>3772.4626783091153</v>
      </c>
      <c r="G9" s="17">
        <v>3.5766249519109583</v>
      </c>
      <c r="J9" s="10" t="s">
        <v>14</v>
      </c>
      <c r="K9" s="17">
        <v>20.610595703125</v>
      </c>
      <c r="L9" s="17">
        <v>9.9896173477172852</v>
      </c>
      <c r="M9" s="12">
        <v>1574.8277840784704</v>
      </c>
      <c r="N9" s="17">
        <v>3.1972330682756227</v>
      </c>
      <c r="Q9" s="17" t="s">
        <v>173</v>
      </c>
      <c r="R9" s="17">
        <v>20.724386215209961</v>
      </c>
      <c r="S9" s="17">
        <v>9.3321828842163086</v>
      </c>
      <c r="T9" s="11">
        <v>2687.7874349162144</v>
      </c>
      <c r="U9" s="17">
        <v>3.4293949193322115</v>
      </c>
    </row>
    <row r="10" spans="1:21" x14ac:dyDescent="0.2">
      <c r="C10" s="17" t="s">
        <v>12</v>
      </c>
      <c r="D10" s="17">
        <v>21.958536148071289</v>
      </c>
      <c r="E10" s="17">
        <v>10.084762573242188</v>
      </c>
      <c r="F10" s="12">
        <v>3752.8569266013887</v>
      </c>
      <c r="G10" s="17">
        <v>3.5743620077458984</v>
      </c>
      <c r="J10" s="10" t="s">
        <v>15</v>
      </c>
      <c r="K10" s="17">
        <v>20.98790932</v>
      </c>
      <c r="L10" s="17">
        <v>10.12280178</v>
      </c>
      <c r="M10" s="12">
        <v>1865.1908472947559</v>
      </c>
      <c r="N10" s="17">
        <v>3.270723275654889</v>
      </c>
      <c r="Q10" s="17" t="s">
        <v>174</v>
      </c>
      <c r="R10" s="17">
        <v>19.778642654418945</v>
      </c>
      <c r="S10" s="17">
        <v>9.6361494064331055</v>
      </c>
      <c r="T10" s="11">
        <v>1130.3025267805422</v>
      </c>
      <c r="U10" s="17">
        <v>3.0531946984631362</v>
      </c>
    </row>
    <row r="11" spans="1:21" x14ac:dyDescent="0.2">
      <c r="C11" s="17" t="s">
        <v>16</v>
      </c>
      <c r="D11" s="17">
        <v>19.971490859985352</v>
      </c>
      <c r="E11" s="17">
        <v>30.030265808105469</v>
      </c>
      <c r="F11" s="12">
        <v>9.3757716405973562E-4</v>
      </c>
      <c r="G11" s="17">
        <v>-3.027992979017561</v>
      </c>
      <c r="J11" s="10" t="s">
        <v>19</v>
      </c>
      <c r="K11" s="17">
        <v>19.936178207397461</v>
      </c>
      <c r="L11" s="17">
        <v>30.637800216674805</v>
      </c>
      <c r="M11" s="12">
        <v>6.0046925116116149E-4</v>
      </c>
      <c r="N11" s="17">
        <v>-3.2215092270503241</v>
      </c>
      <c r="Q11" s="17" t="s">
        <v>175</v>
      </c>
      <c r="R11" s="17">
        <v>19.699098587036133</v>
      </c>
      <c r="S11" s="17">
        <v>25.952585220336914</v>
      </c>
      <c r="T11" s="11">
        <v>1.3107291133335041E-2</v>
      </c>
      <c r="U11" s="17">
        <v>-1.8824870541072987</v>
      </c>
    </row>
    <row r="12" spans="1:21" x14ac:dyDescent="0.2">
      <c r="C12" s="17" t="s">
        <v>17</v>
      </c>
      <c r="D12" s="17">
        <v>19.654212951660156</v>
      </c>
      <c r="E12" s="17">
        <v>30.311159133911133</v>
      </c>
      <c r="F12" s="12">
        <v>6.1935484169943261E-4</v>
      </c>
      <c r="G12" s="17">
        <v>-3.2080604630342928</v>
      </c>
      <c r="J12" s="10" t="s">
        <v>20</v>
      </c>
      <c r="K12" s="17">
        <v>19.314979553222699</v>
      </c>
      <c r="L12" s="17">
        <v>31.170883178710938</v>
      </c>
      <c r="M12" s="12">
        <v>2.6978474140496722E-4</v>
      </c>
      <c r="N12" s="17">
        <v>-3.5689826169733037</v>
      </c>
      <c r="Q12" s="17" t="s">
        <v>176</v>
      </c>
      <c r="R12" s="17">
        <v>18.993474960327148</v>
      </c>
      <c r="S12" s="17">
        <v>30.322851181030273</v>
      </c>
      <c r="T12" s="11">
        <v>3.8861353755889779E-4</v>
      </c>
      <c r="U12" s="17">
        <v>-3.4104820745938724</v>
      </c>
    </row>
    <row r="13" spans="1:21" x14ac:dyDescent="0.2">
      <c r="C13" s="17" t="s">
        <v>18</v>
      </c>
      <c r="D13" s="17">
        <v>19.620222091674805</v>
      </c>
      <c r="E13" s="17">
        <v>27.067031860351562</v>
      </c>
      <c r="F13" s="12">
        <v>5.7317453540571186E-3</v>
      </c>
      <c r="G13" s="17">
        <v>-2.2417131123752569</v>
      </c>
      <c r="J13" s="10" t="s">
        <v>21</v>
      </c>
      <c r="K13" s="17">
        <v>19.83348274230957</v>
      </c>
      <c r="L13" s="17">
        <v>26.316055297851562</v>
      </c>
      <c r="M13" s="12">
        <v>1.1182816838351104E-2</v>
      </c>
      <c r="N13" s="17">
        <v>-1.9514487882862492</v>
      </c>
      <c r="Q13" s="17" t="s">
        <v>177</v>
      </c>
      <c r="R13" s="17">
        <v>18.928670883178711</v>
      </c>
      <c r="S13" s="17">
        <v>29.513017654418945</v>
      </c>
      <c r="T13" s="11">
        <v>6.5131958479296452E-4</v>
      </c>
      <c r="U13" s="17">
        <v>-3.1862058626525203</v>
      </c>
    </row>
    <row r="14" spans="1:21" x14ac:dyDescent="0.2">
      <c r="C14" s="17" t="s">
        <v>22</v>
      </c>
      <c r="D14" s="17">
        <v>21.369400024414062</v>
      </c>
      <c r="E14" s="17">
        <v>8.8435935974121094</v>
      </c>
      <c r="F14" s="12">
        <v>5897.1673776076886</v>
      </c>
      <c r="G14" s="17">
        <v>3.7706434544082659</v>
      </c>
      <c r="J14" s="10" t="s">
        <v>25</v>
      </c>
      <c r="K14" s="17">
        <v>21.47770881652832</v>
      </c>
      <c r="L14" s="17">
        <v>9.8790969848632812</v>
      </c>
      <c r="M14" s="12">
        <v>3101.2021000807558</v>
      </c>
      <c r="N14" s="17">
        <v>3.4915300693943276</v>
      </c>
      <c r="Q14" s="17" t="s">
        <v>178</v>
      </c>
      <c r="R14" s="17">
        <v>21.914953231811523</v>
      </c>
      <c r="S14" s="17">
        <v>10.127144813537598</v>
      </c>
      <c r="T14" s="11">
        <v>3535.7692706210337</v>
      </c>
      <c r="U14" s="17">
        <v>3.5484839170408407</v>
      </c>
    </row>
    <row r="15" spans="1:21" x14ac:dyDescent="0.2">
      <c r="C15" s="17" t="s">
        <v>23</v>
      </c>
      <c r="D15" s="17">
        <v>21.35395622253418</v>
      </c>
      <c r="E15" s="17">
        <v>9.6366033554077148</v>
      </c>
      <c r="F15" s="12">
        <v>3367.2447369781394</v>
      </c>
      <c r="G15" s="17">
        <v>3.5272746827844172</v>
      </c>
      <c r="J15" s="10" t="s">
        <v>26</v>
      </c>
      <c r="K15" s="17">
        <v>20.324337005615234</v>
      </c>
      <c r="L15" s="17">
        <v>9.8773798942565918</v>
      </c>
      <c r="M15" s="12">
        <v>1395.8779723835171</v>
      </c>
      <c r="N15" s="17">
        <v>3.1448474539340894</v>
      </c>
      <c r="Q15" s="17" t="s">
        <v>179</v>
      </c>
      <c r="R15" s="17">
        <v>20.842567443847656</v>
      </c>
      <c r="S15" s="17">
        <v>9.1592645645141602</v>
      </c>
      <c r="T15" s="11">
        <v>3288.7027018119056</v>
      </c>
      <c r="U15" s="17">
        <v>3.5170246151067412</v>
      </c>
    </row>
    <row r="16" spans="1:21" x14ac:dyDescent="0.2">
      <c r="C16" s="18" t="s">
        <v>24</v>
      </c>
      <c r="D16" s="18">
        <v>21.355398178100586</v>
      </c>
      <c r="E16" s="18">
        <v>9.7864789962768555</v>
      </c>
      <c r="F16" s="15">
        <v>3038.0274328120145</v>
      </c>
      <c r="G16" s="18">
        <v>3.4825916911413466</v>
      </c>
      <c r="J16" s="13" t="s">
        <v>27</v>
      </c>
      <c r="K16" s="18">
        <v>20.865524291992188</v>
      </c>
      <c r="L16" s="18">
        <v>10.555296897888184</v>
      </c>
      <c r="M16" s="15">
        <v>1269.6607898308052</v>
      </c>
      <c r="N16" s="18">
        <v>3.1036877077417886</v>
      </c>
      <c r="Q16" s="18" t="s">
        <v>180</v>
      </c>
      <c r="R16" s="18">
        <v>19.228815078735352</v>
      </c>
      <c r="S16" s="18">
        <v>9.5363874435424805</v>
      </c>
      <c r="T16" s="14">
        <v>827.39225068063968</v>
      </c>
      <c r="U16" s="18">
        <v>2.9177114489955618</v>
      </c>
    </row>
    <row r="17" spans="2:14" x14ac:dyDescent="0.2">
      <c r="G17" s="11"/>
      <c r="N17" s="11"/>
    </row>
    <row r="18" spans="2:14" x14ac:dyDescent="0.2">
      <c r="B18" s="5" t="s">
        <v>107</v>
      </c>
      <c r="C18" s="7" t="s">
        <v>28</v>
      </c>
      <c r="D18" s="16">
        <v>20.87596321105957</v>
      </c>
      <c r="E18" s="16">
        <v>30.051162719726562</v>
      </c>
      <c r="F18" s="9">
        <v>1.7297754605122588E-3</v>
      </c>
      <c r="G18" s="16">
        <v>-2.762010268310187</v>
      </c>
      <c r="I18" s="38" t="s">
        <v>107</v>
      </c>
      <c r="J18" s="16" t="s">
        <v>31</v>
      </c>
      <c r="K18" s="16">
        <v>18.912761688232422</v>
      </c>
      <c r="L18" s="16">
        <v>31.735506057739258</v>
      </c>
      <c r="M18" s="9">
        <v>1.3802867469257435E-4</v>
      </c>
      <c r="N18" s="16">
        <v>-3.8600306819529826</v>
      </c>
    </row>
    <row r="19" spans="2:14" x14ac:dyDescent="0.2">
      <c r="C19" s="10" t="s">
        <v>29</v>
      </c>
      <c r="D19" s="17">
        <v>17.451852798461914</v>
      </c>
      <c r="E19" s="17">
        <v>30.73185920715332</v>
      </c>
      <c r="F19" s="12">
        <v>1.0053556625334138E-4</v>
      </c>
      <c r="G19" s="17">
        <v>-3.9976802716260162</v>
      </c>
      <c r="J19" s="17" t="s">
        <v>32</v>
      </c>
      <c r="K19" s="17">
        <v>17.431861877441406</v>
      </c>
      <c r="L19" s="17">
        <v>31.960668563842773</v>
      </c>
      <c r="M19" s="12">
        <v>4.230516431328691E-5</v>
      </c>
      <c r="N19" s="17">
        <v>-4.3736066138102245</v>
      </c>
    </row>
    <row r="20" spans="2:14" x14ac:dyDescent="0.2">
      <c r="C20" s="10" t="s">
        <v>30</v>
      </c>
      <c r="D20" s="17">
        <v>18.069147109985352</v>
      </c>
      <c r="E20" s="17">
        <v>31.078994750976562</v>
      </c>
      <c r="F20" s="12">
        <v>1.212399143933344E-4</v>
      </c>
      <c r="G20" s="17">
        <v>-3.9163543789566391</v>
      </c>
      <c r="J20" s="17" t="s">
        <v>33</v>
      </c>
      <c r="K20" s="17">
        <v>17.044166564941406</v>
      </c>
      <c r="L20" s="17">
        <v>28.720235824584961</v>
      </c>
      <c r="M20" s="12">
        <v>3.055996984729805E-4</v>
      </c>
      <c r="N20" s="17">
        <v>-3.5148470786028443</v>
      </c>
    </row>
    <row r="21" spans="2:14" x14ac:dyDescent="0.2">
      <c r="C21" s="10" t="s">
        <v>35</v>
      </c>
      <c r="D21" s="17">
        <v>21.287548065185547</v>
      </c>
      <c r="E21" s="17">
        <v>8.4426651000976562</v>
      </c>
      <c r="F21" s="12">
        <v>7356.9035646410675</v>
      </c>
      <c r="G21" s="17">
        <v>3.866695063284753</v>
      </c>
      <c r="J21" s="17" t="s">
        <v>34</v>
      </c>
      <c r="K21" s="17">
        <v>17.792905807495117</v>
      </c>
      <c r="L21" s="17">
        <v>31.93817138671875</v>
      </c>
      <c r="M21" s="12">
        <v>5.51887762306383E-5</v>
      </c>
      <c r="N21" s="17">
        <v>-4.2581492359795527</v>
      </c>
    </row>
    <row r="22" spans="2:14" x14ac:dyDescent="0.2">
      <c r="C22" s="10" t="s">
        <v>36</v>
      </c>
      <c r="D22" s="17">
        <v>21.486221313476562</v>
      </c>
      <c r="E22" s="17">
        <v>9.3677678108215332</v>
      </c>
      <c r="F22" s="12">
        <v>4446.4970176108709</v>
      </c>
      <c r="G22" s="17">
        <v>3.6480180053584013</v>
      </c>
      <c r="J22" s="17" t="s">
        <v>39</v>
      </c>
      <c r="K22" s="17">
        <v>20.022348403930664</v>
      </c>
      <c r="L22" s="17">
        <v>8.3896379470825195</v>
      </c>
      <c r="M22" s="12">
        <v>3175.3732244766611</v>
      </c>
      <c r="N22" s="17">
        <v>3.5017947783853454</v>
      </c>
    </row>
    <row r="23" spans="2:14" x14ac:dyDescent="0.2">
      <c r="C23" s="10" t="s">
        <v>37</v>
      </c>
      <c r="D23" s="17">
        <v>19.066499710083001</v>
      </c>
      <c r="E23" s="17">
        <v>8.0350484848022461</v>
      </c>
      <c r="F23" s="12">
        <v>2093.1372882275596</v>
      </c>
      <c r="G23" s="17">
        <v>3.3207977145136853</v>
      </c>
      <c r="J23" s="17" t="s">
        <v>40</v>
      </c>
      <c r="K23" s="17">
        <v>20.207406997680664</v>
      </c>
      <c r="L23" s="17">
        <v>9.0733757019042969</v>
      </c>
      <c r="M23" s="12">
        <v>2247.384559200957</v>
      </c>
      <c r="N23" s="17">
        <v>3.351677392690191</v>
      </c>
    </row>
    <row r="24" spans="2:14" x14ac:dyDescent="0.2">
      <c r="C24" s="10" t="s">
        <v>38</v>
      </c>
      <c r="D24" s="17">
        <v>19.313486099243164</v>
      </c>
      <c r="E24" s="17">
        <v>9.8503866195678711</v>
      </c>
      <c r="F24" s="12">
        <v>705.79210387423393</v>
      </c>
      <c r="G24" s="17">
        <v>2.8486767953344758</v>
      </c>
      <c r="J24" s="17" t="s">
        <v>41</v>
      </c>
      <c r="K24" s="17">
        <v>18.260774612426758</v>
      </c>
      <c r="L24" s="17">
        <v>8.4653854370117188</v>
      </c>
      <c r="M24" s="12">
        <v>888.59928816462593</v>
      </c>
      <c r="N24" s="17">
        <v>2.9487059610021977</v>
      </c>
    </row>
    <row r="25" spans="2:14" x14ac:dyDescent="0.2">
      <c r="C25" s="10" t="s">
        <v>43</v>
      </c>
      <c r="D25" s="17">
        <v>18.928789138793945</v>
      </c>
      <c r="E25" s="17">
        <v>30.407796859741211</v>
      </c>
      <c r="F25" s="12">
        <v>3.5032760135059155E-4</v>
      </c>
      <c r="G25" s="17">
        <v>-3.4555256444635618</v>
      </c>
      <c r="J25" s="17" t="s">
        <v>42</v>
      </c>
      <c r="K25" s="17">
        <v>20.699499130249023</v>
      </c>
      <c r="L25" s="17">
        <v>9.7941741943359375</v>
      </c>
      <c r="M25" s="12">
        <v>1917.9174836128034</v>
      </c>
      <c r="N25" s="17">
        <v>3.2828299181722218</v>
      </c>
    </row>
    <row r="26" spans="2:14" x14ac:dyDescent="0.2">
      <c r="C26" s="10" t="s">
        <v>44</v>
      </c>
      <c r="D26" s="17">
        <v>19.269966125488299</v>
      </c>
      <c r="E26" s="17">
        <v>30.607187271118164</v>
      </c>
      <c r="F26" s="12">
        <v>3.8650611349620088E-4</v>
      </c>
      <c r="G26" s="17">
        <v>-3.4128436323105538</v>
      </c>
      <c r="J26" s="17" t="s">
        <v>47</v>
      </c>
      <c r="K26" s="17">
        <v>19.625516891479492</v>
      </c>
      <c r="L26" s="17">
        <v>32.728733062744141</v>
      </c>
      <c r="M26" s="12">
        <v>1.1364200639995002E-4</v>
      </c>
      <c r="N26" s="17">
        <v>-3.9444611072200053</v>
      </c>
    </row>
    <row r="27" spans="2:14" x14ac:dyDescent="0.2">
      <c r="C27" s="10" t="s">
        <v>45</v>
      </c>
      <c r="D27" s="17">
        <v>18.185382843017578</v>
      </c>
      <c r="E27" s="17">
        <v>31.57206916809082</v>
      </c>
      <c r="F27" s="12">
        <v>9.3369680694151198E-5</v>
      </c>
      <c r="G27" s="17">
        <v>-4.0297941263918737</v>
      </c>
      <c r="J27" s="17" t="s">
        <v>48</v>
      </c>
      <c r="K27" s="17">
        <v>18.779712677001953</v>
      </c>
      <c r="L27" s="17">
        <v>30.336647033691406</v>
      </c>
      <c r="M27" s="12">
        <v>3.3190676219373974E-4</v>
      </c>
      <c r="N27" s="17">
        <v>-3.4789838992831412</v>
      </c>
    </row>
    <row r="28" spans="2:14" x14ac:dyDescent="0.2">
      <c r="C28" s="10" t="s">
        <v>46</v>
      </c>
      <c r="D28" s="17">
        <v>18.746561050415039</v>
      </c>
      <c r="E28" s="17">
        <v>30.74632453918457</v>
      </c>
      <c r="F28" s="12">
        <v>2.4418065198510489E-4</v>
      </c>
      <c r="G28" s="17">
        <v>-3.6122887509930921</v>
      </c>
      <c r="J28" s="17" t="s">
        <v>49</v>
      </c>
      <c r="K28" s="17">
        <v>17.365506172180176</v>
      </c>
      <c r="L28" s="17">
        <v>25.682146072387695</v>
      </c>
      <c r="M28" s="12">
        <v>3.1364756980727594E-3</v>
      </c>
      <c r="N28" s="17">
        <v>-2.5035580730983633</v>
      </c>
    </row>
    <row r="29" spans="2:14" x14ac:dyDescent="0.2">
      <c r="C29" s="10" t="s">
        <v>51</v>
      </c>
      <c r="D29" s="17">
        <v>21.437783241271973</v>
      </c>
      <c r="E29" s="17">
        <v>8.0579385757446289</v>
      </c>
      <c r="F29" s="12">
        <v>10659.444719291007</v>
      </c>
      <c r="G29" s="17">
        <v>4.0277345816484384</v>
      </c>
      <c r="J29" s="17" t="s">
        <v>50</v>
      </c>
      <c r="K29" s="17">
        <v>17.868097305297852</v>
      </c>
      <c r="L29" s="17">
        <v>29.887857437133789</v>
      </c>
      <c r="M29" s="12">
        <v>2.4081950514220804E-4</v>
      </c>
      <c r="N29" s="17">
        <v>-3.618308340368666</v>
      </c>
    </row>
    <row r="30" spans="2:14" x14ac:dyDescent="0.2">
      <c r="C30" s="10" t="s">
        <v>52</v>
      </c>
      <c r="D30" s="17">
        <v>20.083267211914062</v>
      </c>
      <c r="E30" s="17">
        <v>8.6187553405761719</v>
      </c>
      <c r="F30" s="12">
        <v>2825.933637452154</v>
      </c>
      <c r="G30" s="17">
        <v>3.4511619589185063</v>
      </c>
      <c r="J30" s="17" t="s">
        <v>55</v>
      </c>
      <c r="K30" s="17">
        <v>19.53416633605957</v>
      </c>
      <c r="L30" s="17">
        <v>7.5105443000793457</v>
      </c>
      <c r="M30" s="12">
        <v>4163.618114683909</v>
      </c>
      <c r="N30" s="17">
        <v>3.6194708893564758</v>
      </c>
    </row>
    <row r="31" spans="2:14" x14ac:dyDescent="0.2">
      <c r="C31" s="10" t="s">
        <v>53</v>
      </c>
      <c r="D31" s="17">
        <v>19.212921142578125</v>
      </c>
      <c r="E31" s="17">
        <v>9.2322406768798828</v>
      </c>
      <c r="F31" s="12">
        <v>1010.3787351758033</v>
      </c>
      <c r="G31" s="17">
        <v>3.0044841973127232</v>
      </c>
      <c r="J31" s="17" t="s">
        <v>56</v>
      </c>
      <c r="K31" s="17">
        <v>19.355181694030762</v>
      </c>
      <c r="L31" s="17">
        <v>9.0283823013305664</v>
      </c>
      <c r="M31" s="12">
        <v>1284.329258535749</v>
      </c>
      <c r="N31" s="17">
        <v>3.1086763764073435</v>
      </c>
    </row>
    <row r="32" spans="2:14" x14ac:dyDescent="0.2">
      <c r="C32" s="13" t="s">
        <v>54</v>
      </c>
      <c r="D32" s="18">
        <v>20.907007217407227</v>
      </c>
      <c r="E32" s="18">
        <v>10.234786987304688</v>
      </c>
      <c r="F32" s="15">
        <v>1631.7679906243877</v>
      </c>
      <c r="G32" s="18">
        <v>3.2126584095928195</v>
      </c>
      <c r="J32" s="17" t="s">
        <v>57</v>
      </c>
      <c r="K32" s="17">
        <v>18.577025413513184</v>
      </c>
      <c r="L32" s="17">
        <v>9.3523359298706055</v>
      </c>
      <c r="M32" s="12">
        <v>598.28516637155053</v>
      </c>
      <c r="N32" s="17">
        <v>2.7769082352624981</v>
      </c>
    </row>
    <row r="33" spans="2:14" x14ac:dyDescent="0.2">
      <c r="C33" t="s">
        <v>6</v>
      </c>
      <c r="G33" s="11"/>
      <c r="J33" s="18" t="s">
        <v>58</v>
      </c>
      <c r="K33" s="18">
        <v>18.749334335327148</v>
      </c>
      <c r="L33" s="18">
        <v>10.049666404724121</v>
      </c>
      <c r="M33" s="15">
        <v>415.77751517571238</v>
      </c>
      <c r="N33" s="18">
        <v>2.6188609994275054</v>
      </c>
    </row>
    <row r="34" spans="2:14" x14ac:dyDescent="0.2">
      <c r="B34" s="38" t="s">
        <v>108</v>
      </c>
      <c r="C34" s="16" t="s">
        <v>59</v>
      </c>
      <c r="D34" s="16">
        <v>19.184080123901367</v>
      </c>
      <c r="E34" s="16">
        <v>30.720636367797852</v>
      </c>
      <c r="F34" s="9">
        <v>3.3662822252804059E-4</v>
      </c>
      <c r="G34" s="16">
        <v>-3.4728494760774344</v>
      </c>
      <c r="N34" s="11"/>
    </row>
    <row r="35" spans="2:14" x14ac:dyDescent="0.2">
      <c r="C35" s="17" t="s">
        <v>60</v>
      </c>
      <c r="D35" s="17">
        <v>17.84382438659668</v>
      </c>
      <c r="E35" s="17">
        <v>26.479545593261719</v>
      </c>
      <c r="F35" s="12">
        <v>2.5141366705684043E-3</v>
      </c>
      <c r="G35" s="17">
        <v>-2.5996111173977274</v>
      </c>
      <c r="I35" s="38" t="s">
        <v>108</v>
      </c>
      <c r="J35" s="16" t="s">
        <v>63</v>
      </c>
      <c r="K35" s="16">
        <v>18.579299926757812</v>
      </c>
      <c r="L35" s="16">
        <v>31.819778442382812</v>
      </c>
      <c r="M35" s="9">
        <v>1.0332818712907986E-4</v>
      </c>
      <c r="N35" s="16">
        <v>-3.9857811901476299</v>
      </c>
    </row>
    <row r="36" spans="2:14" x14ac:dyDescent="0.2">
      <c r="C36" s="17" t="s">
        <v>61</v>
      </c>
      <c r="D36" s="17">
        <v>19.497377395629883</v>
      </c>
      <c r="E36" s="17">
        <v>29.703329086303711</v>
      </c>
      <c r="F36" s="12">
        <v>8.4664706427276014E-4</v>
      </c>
      <c r="G36" s="17">
        <v>-3.0722975931903442</v>
      </c>
      <c r="J36" s="17" t="s">
        <v>64</v>
      </c>
      <c r="K36" s="17">
        <v>15.795260429382324</v>
      </c>
      <c r="L36" s="17">
        <v>33.768278121948242</v>
      </c>
      <c r="M36" s="12">
        <v>3.8867137964934628E-6</v>
      </c>
      <c r="N36" s="17">
        <v>-5.4104174380617751</v>
      </c>
    </row>
    <row r="37" spans="2:14" x14ac:dyDescent="0.2">
      <c r="C37" s="17" t="s">
        <v>62</v>
      </c>
      <c r="D37" s="17">
        <v>17.627495765686035</v>
      </c>
      <c r="E37" s="17">
        <v>30.917219161987305</v>
      </c>
      <c r="F37" s="12">
        <v>9.9860704047841141E-5</v>
      </c>
      <c r="G37" s="17">
        <v>-4.0006053763640805</v>
      </c>
      <c r="J37" s="17" t="s">
        <v>65</v>
      </c>
      <c r="K37" s="17">
        <v>19.961690902709961</v>
      </c>
      <c r="L37" s="17">
        <v>34.598880767822266</v>
      </c>
      <c r="M37" s="12">
        <v>3.9243415478313426E-5</v>
      </c>
      <c r="N37" s="17">
        <v>-4.4062332016276251</v>
      </c>
    </row>
    <row r="38" spans="2:14" x14ac:dyDescent="0.2">
      <c r="C38" s="17" t="s">
        <v>67</v>
      </c>
      <c r="D38" s="17">
        <v>19.022370338439899</v>
      </c>
      <c r="E38" s="17">
        <v>8.8805828094482422</v>
      </c>
      <c r="F38" s="12">
        <v>1129.7497551461365</v>
      </c>
      <c r="G38" s="17">
        <v>3.0529822558773767</v>
      </c>
      <c r="J38" s="17" t="s">
        <v>66</v>
      </c>
      <c r="K38" s="17">
        <v>16.780978202819824</v>
      </c>
      <c r="L38" s="17">
        <v>33.790637969970703</v>
      </c>
      <c r="M38" s="12">
        <v>7.5784814871880233E-6</v>
      </c>
      <c r="N38" s="17">
        <v>-5.1204178059512246</v>
      </c>
    </row>
    <row r="39" spans="2:14" x14ac:dyDescent="0.2">
      <c r="C39" s="17" t="s">
        <v>68</v>
      </c>
      <c r="D39" s="17">
        <v>17.840002059936523</v>
      </c>
      <c r="E39" s="17">
        <v>7.1054906845092773</v>
      </c>
      <c r="F39" s="12">
        <v>1703.7658646362281</v>
      </c>
      <c r="G39" s="17">
        <v>3.2314099127998208</v>
      </c>
      <c r="J39" s="17" t="s">
        <v>71</v>
      </c>
      <c r="K39" s="17">
        <v>20.685758590698242</v>
      </c>
      <c r="L39" s="17">
        <v>9.8751125335693359</v>
      </c>
      <c r="M39" s="12">
        <v>1796.0926502498601</v>
      </c>
      <c r="N39" s="17">
        <v>3.2543287357023498</v>
      </c>
    </row>
    <row r="40" spans="2:14" x14ac:dyDescent="0.2">
      <c r="C40" s="17" t="s">
        <v>69</v>
      </c>
      <c r="D40" s="17">
        <v>22.546890258789062</v>
      </c>
      <c r="E40" s="17">
        <v>11.549628257751465</v>
      </c>
      <c r="F40" s="12">
        <v>2044.1169172302773</v>
      </c>
      <c r="G40" s="17">
        <v>3.3105057324880129</v>
      </c>
      <c r="J40" s="17" t="s">
        <v>72</v>
      </c>
      <c r="K40" s="17">
        <v>17.103143692016602</v>
      </c>
      <c r="L40" s="17">
        <v>7.3552002906799316</v>
      </c>
      <c r="M40" s="12">
        <v>859.85131511082193</v>
      </c>
      <c r="N40" s="17">
        <v>2.9344233598371119</v>
      </c>
    </row>
    <row r="41" spans="2:14" x14ac:dyDescent="0.2">
      <c r="C41" s="17" t="s">
        <v>70</v>
      </c>
      <c r="D41" s="17">
        <v>18.602120399475098</v>
      </c>
      <c r="E41" s="17">
        <v>8.1971445083618164</v>
      </c>
      <c r="F41" s="12">
        <v>1355.8443865307318</v>
      </c>
      <c r="G41" s="17">
        <v>3.1322098473856599</v>
      </c>
      <c r="J41" s="17" t="s">
        <v>73</v>
      </c>
      <c r="K41" s="17">
        <v>20.833885192871094</v>
      </c>
      <c r="L41" s="17">
        <v>10.178221225738525</v>
      </c>
      <c r="M41" s="12">
        <v>1613.1489798286323</v>
      </c>
      <c r="N41" s="17">
        <v>3.2076744778227577</v>
      </c>
    </row>
    <row r="42" spans="2:14" x14ac:dyDescent="0.2">
      <c r="C42" s="17" t="s">
        <v>75</v>
      </c>
      <c r="D42" s="17">
        <v>19.187055587768555</v>
      </c>
      <c r="E42" s="17">
        <v>32.082504272460938</v>
      </c>
      <c r="F42" s="12">
        <v>1.312451121628517E-4</v>
      </c>
      <c r="G42" s="17">
        <v>-3.8819168616380395</v>
      </c>
      <c r="J42" s="17" t="s">
        <v>74</v>
      </c>
      <c r="K42" s="17">
        <v>18.153972625732422</v>
      </c>
      <c r="L42" s="17">
        <v>8.3031654357910156</v>
      </c>
      <c r="M42" s="12">
        <v>923.3969711372057</v>
      </c>
      <c r="N42" s="17">
        <v>2.9653884456747766</v>
      </c>
    </row>
    <row r="43" spans="2:14" x14ac:dyDescent="0.2">
      <c r="C43" s="17" t="s">
        <v>76</v>
      </c>
      <c r="D43" s="17">
        <v>17.124334335327148</v>
      </c>
      <c r="E43" s="17">
        <v>30.989389419555664</v>
      </c>
      <c r="F43" s="12">
        <v>6.7019707506175814E-5</v>
      </c>
      <c r="G43" s="17">
        <v>-4.1737974718861697</v>
      </c>
      <c r="J43" s="17" t="s">
        <v>79</v>
      </c>
      <c r="K43" s="17">
        <v>18.261579513549805</v>
      </c>
      <c r="L43" s="17">
        <v>32.494094848632812</v>
      </c>
      <c r="M43" s="12">
        <v>5.1950050060605986E-5</v>
      </c>
      <c r="N43" s="17">
        <v>-4.2844140296075839</v>
      </c>
    </row>
    <row r="44" spans="2:14" x14ac:dyDescent="0.2">
      <c r="C44" s="17" t="s">
        <v>77</v>
      </c>
      <c r="D44" s="17">
        <v>21.289144515991211</v>
      </c>
      <c r="E44" s="17">
        <v>36.600154876708984</v>
      </c>
      <c r="F44" s="12">
        <v>2.4599519123170062E-5</v>
      </c>
      <c r="G44" s="17">
        <v>-4.6090733824980417</v>
      </c>
      <c r="J44" s="17" t="s">
        <v>80</v>
      </c>
      <c r="K44" s="17">
        <v>15.937108039855957</v>
      </c>
      <c r="L44" s="17">
        <v>30.631546020507812</v>
      </c>
      <c r="M44" s="12">
        <v>3.7716674902140524E-5</v>
      </c>
      <c r="N44" s="17">
        <v>-4.4234666016002686</v>
      </c>
    </row>
    <row r="45" spans="2:14" x14ac:dyDescent="0.2">
      <c r="C45" s="17" t="s">
        <v>78</v>
      </c>
      <c r="D45" s="17">
        <v>16.991708755493164</v>
      </c>
      <c r="E45" s="17">
        <v>31.822395324707031</v>
      </c>
      <c r="F45" s="12">
        <v>3.4317724732376634E-5</v>
      </c>
      <c r="G45" s="17">
        <v>-4.4644815136243139</v>
      </c>
      <c r="J45" s="17" t="s">
        <v>81</v>
      </c>
      <c r="K45" s="17">
        <v>17.13318920135498</v>
      </c>
      <c r="L45" s="17">
        <v>33.080390930175781</v>
      </c>
      <c r="M45" s="12">
        <v>1.5827558694418985E-5</v>
      </c>
      <c r="N45" s="17">
        <v>-4.8005860672795588</v>
      </c>
    </row>
    <row r="46" spans="2:14" x14ac:dyDescent="0.2">
      <c r="C46" s="17" t="s">
        <v>82</v>
      </c>
      <c r="D46" s="17">
        <v>20.129907608032202</v>
      </c>
      <c r="E46" s="17">
        <v>8.9071626663208008</v>
      </c>
      <c r="F46" s="12">
        <v>2389.9172346936703</v>
      </c>
      <c r="G46" s="17">
        <v>3.37838286114135</v>
      </c>
      <c r="J46" s="17" t="s">
        <v>86</v>
      </c>
      <c r="K46" s="17">
        <v>19.33100414276123</v>
      </c>
      <c r="L46" s="17">
        <v>9.5515661239624023</v>
      </c>
      <c r="M46" s="12">
        <v>878.82860512493153</v>
      </c>
      <c r="N46" s="17">
        <v>2.9439041843951839</v>
      </c>
    </row>
    <row r="47" spans="2:14" x14ac:dyDescent="0.2">
      <c r="C47" s="17" t="s">
        <v>83</v>
      </c>
      <c r="D47" s="17">
        <v>18.179788589477539</v>
      </c>
      <c r="E47" s="17">
        <v>7.759885311126709</v>
      </c>
      <c r="F47" s="12">
        <v>1369.9459686409298</v>
      </c>
      <c r="G47" s="17">
        <v>3.1367034387010535</v>
      </c>
      <c r="J47" s="17" t="s">
        <v>87</v>
      </c>
      <c r="K47" s="17">
        <v>19.432222366333008</v>
      </c>
      <c r="L47" s="17">
        <v>8.5711278915405273</v>
      </c>
      <c r="M47" s="12">
        <v>1860.0097581256668</v>
      </c>
      <c r="N47" s="17">
        <v>3.2695152226528701</v>
      </c>
    </row>
    <row r="48" spans="2:14" x14ac:dyDescent="0.2">
      <c r="C48" s="17" t="s">
        <v>84</v>
      </c>
      <c r="D48" s="17">
        <v>22.652718544006348</v>
      </c>
      <c r="E48" s="17">
        <v>11.189410209655762</v>
      </c>
      <c r="F48" s="12">
        <v>2823.5771467864261</v>
      </c>
      <c r="G48" s="17">
        <v>3.4507996581844358</v>
      </c>
      <c r="J48" s="17" t="s">
        <v>88</v>
      </c>
      <c r="K48" s="17">
        <v>21.545061111450195</v>
      </c>
      <c r="L48" s="17">
        <v>10.509194374084473</v>
      </c>
      <c r="M48" s="12">
        <v>2099.5533571948263</v>
      </c>
      <c r="N48" s="17">
        <v>3.3221269160974778</v>
      </c>
    </row>
    <row r="49" spans="2:14" x14ac:dyDescent="0.2">
      <c r="C49" s="18" t="s">
        <v>85</v>
      </c>
      <c r="D49" s="18">
        <v>18.967555046081543</v>
      </c>
      <c r="E49" s="18">
        <v>8.4161815643310547</v>
      </c>
      <c r="F49" s="15">
        <v>1500.6517307733704</v>
      </c>
      <c r="G49" s="18">
        <v>3.1762799134603954</v>
      </c>
      <c r="J49" s="18" t="s">
        <v>89</v>
      </c>
      <c r="K49" s="18">
        <v>18.003505706787109</v>
      </c>
      <c r="L49" s="18">
        <v>9.2614326477050781</v>
      </c>
      <c r="M49" s="15">
        <v>428.17983953237712</v>
      </c>
      <c r="N49" s="18">
        <v>2.6316262150696703</v>
      </c>
    </row>
    <row r="50" spans="2:14" x14ac:dyDescent="0.2">
      <c r="J50" t="s">
        <v>6</v>
      </c>
      <c r="N50" s="11"/>
    </row>
    <row r="51" spans="2:14" x14ac:dyDescent="0.2">
      <c r="I51" s="38" t="s">
        <v>109</v>
      </c>
      <c r="J51" s="16" t="s">
        <v>90</v>
      </c>
      <c r="K51" s="16">
        <v>16.918046951293945</v>
      </c>
      <c r="L51" s="16">
        <v>28.215049743652344</v>
      </c>
      <c r="M51" s="9">
        <v>3.9743242659786649E-4</v>
      </c>
      <c r="N51" s="16">
        <v>-3.4007367015996315</v>
      </c>
    </row>
    <row r="52" spans="2:14" x14ac:dyDescent="0.2">
      <c r="B52" s="11"/>
      <c r="C52" s="11"/>
      <c r="D52" s="11"/>
      <c r="E52" s="11"/>
      <c r="F52" s="11"/>
      <c r="G52" s="11"/>
      <c r="H52" s="47"/>
      <c r="J52" s="17" t="s">
        <v>91</v>
      </c>
      <c r="K52" s="17">
        <v>17.488960266113281</v>
      </c>
      <c r="L52" s="17">
        <v>32.902576446533203</v>
      </c>
      <c r="M52" s="12">
        <v>2.2910743757905777E-5</v>
      </c>
      <c r="N52" s="17">
        <v>-4.6399608119580789</v>
      </c>
    </row>
    <row r="53" spans="2:14" x14ac:dyDescent="0.2">
      <c r="B53" s="11"/>
      <c r="C53" s="11"/>
      <c r="D53" s="11"/>
      <c r="E53" s="11"/>
      <c r="F53" s="11"/>
      <c r="G53" s="11"/>
      <c r="H53" s="47"/>
      <c r="J53" s="17" t="s">
        <v>92</v>
      </c>
      <c r="K53" s="17">
        <v>18.723310470581055</v>
      </c>
      <c r="L53" s="17">
        <v>34.82258415222168</v>
      </c>
      <c r="M53" s="12">
        <v>1.4244122941300963E-5</v>
      </c>
      <c r="N53" s="17">
        <v>-4.8463642865775238</v>
      </c>
    </row>
    <row r="54" spans="2:14" x14ac:dyDescent="0.2">
      <c r="B54" s="11"/>
      <c r="C54" s="11"/>
      <c r="D54" s="11"/>
      <c r="E54" s="11"/>
      <c r="F54" s="11"/>
      <c r="G54" s="11"/>
      <c r="H54" s="47"/>
      <c r="J54" s="17" t="s">
        <v>93</v>
      </c>
      <c r="K54" s="17">
        <v>19.517410278320312</v>
      </c>
      <c r="L54" s="17">
        <v>34.987918853759766</v>
      </c>
      <c r="M54" s="12">
        <v>2.2024845500622919E-5</v>
      </c>
      <c r="N54" s="17">
        <v>-4.6570871293841218</v>
      </c>
    </row>
    <row r="55" spans="2:14" x14ac:dyDescent="0.2">
      <c r="B55" s="11"/>
      <c r="C55" s="11"/>
      <c r="D55" s="11"/>
      <c r="E55" s="11"/>
      <c r="F55" s="11"/>
      <c r="G55" s="11"/>
      <c r="H55" s="47"/>
      <c r="J55" s="17" t="s">
        <v>94</v>
      </c>
      <c r="K55" s="17">
        <v>18.675092697143601</v>
      </c>
      <c r="L55" s="17">
        <v>8.5398235321044922</v>
      </c>
      <c r="M55" s="12">
        <v>1124.6568500848573</v>
      </c>
      <c r="N55" s="17">
        <v>3.0510200328050057</v>
      </c>
    </row>
    <row r="56" spans="2:14" x14ac:dyDescent="0.2">
      <c r="B56" s="11"/>
      <c r="C56" s="11"/>
      <c r="D56" s="11"/>
      <c r="E56" s="11"/>
      <c r="F56" s="11"/>
      <c r="G56" s="11"/>
      <c r="H56" s="47"/>
      <c r="J56" s="17" t="s">
        <v>95</v>
      </c>
      <c r="K56" s="17">
        <v>19.526451110839844</v>
      </c>
      <c r="L56" s="17">
        <v>9.7636909484863281</v>
      </c>
      <c r="M56" s="12">
        <v>868.72765963326162</v>
      </c>
      <c r="N56" s="17">
        <v>2.9388836493417672</v>
      </c>
    </row>
    <row r="57" spans="2:14" x14ac:dyDescent="0.2">
      <c r="B57" s="11"/>
      <c r="C57" s="11"/>
      <c r="D57" s="11"/>
      <c r="E57" s="11"/>
      <c r="F57" s="11"/>
      <c r="G57" s="11"/>
      <c r="H57" s="47"/>
      <c r="J57" s="17" t="s">
        <v>96</v>
      </c>
      <c r="K57" s="17">
        <v>20.719329833984375</v>
      </c>
      <c r="L57" s="17">
        <v>10.384373664855957</v>
      </c>
      <c r="M57" s="12">
        <v>1291.6112252899445</v>
      </c>
      <c r="N57" s="17">
        <v>3.1111318107801629</v>
      </c>
    </row>
    <row r="58" spans="2:14" x14ac:dyDescent="0.2">
      <c r="B58" s="11"/>
      <c r="C58" s="11"/>
      <c r="D58" s="11"/>
      <c r="E58" s="11"/>
      <c r="F58" s="11"/>
      <c r="G58" s="11"/>
      <c r="H58" s="47"/>
      <c r="J58" s="17" t="s">
        <v>97</v>
      </c>
      <c r="K58" s="17">
        <v>20.762224197387695</v>
      </c>
      <c r="L58" s="17">
        <v>11.174724579999999</v>
      </c>
      <c r="M58" s="12">
        <v>769.35178943974631</v>
      </c>
      <c r="N58" s="17">
        <v>2.8861249682506398</v>
      </c>
    </row>
    <row r="59" spans="2:14" x14ac:dyDescent="0.2">
      <c r="B59" s="11"/>
      <c r="C59" s="11"/>
      <c r="D59" s="11"/>
      <c r="E59" s="11"/>
      <c r="F59" s="11"/>
      <c r="G59" s="11"/>
      <c r="H59" s="47"/>
      <c r="J59" s="17" t="s">
        <v>98</v>
      </c>
      <c r="K59" s="17">
        <v>18.19853973</v>
      </c>
      <c r="L59" s="17">
        <v>29.421890258789062</v>
      </c>
      <c r="M59" s="12">
        <v>4.1824893038188002E-4</v>
      </c>
      <c r="N59" s="17">
        <v>-3.3785651610167124</v>
      </c>
    </row>
    <row r="60" spans="2:14" x14ac:dyDescent="0.2">
      <c r="B60" s="11"/>
      <c r="C60" s="11"/>
      <c r="D60" s="11"/>
      <c r="E60" s="11"/>
      <c r="F60" s="11"/>
      <c r="G60" s="11"/>
      <c r="H60" s="47"/>
      <c r="J60" s="17" t="s">
        <v>99</v>
      </c>
      <c r="K60" s="17">
        <v>17.98090934753418</v>
      </c>
      <c r="L60" s="17">
        <v>29.014312744140625</v>
      </c>
      <c r="M60" s="12">
        <v>4.7710572003577495E-4</v>
      </c>
      <c r="N60" s="17">
        <v>-3.3213853766393933</v>
      </c>
    </row>
    <row r="61" spans="2:14" x14ac:dyDescent="0.2">
      <c r="B61" s="11"/>
      <c r="C61" s="11"/>
      <c r="D61" s="11"/>
      <c r="E61" s="11"/>
      <c r="F61" s="11"/>
      <c r="G61" s="11"/>
      <c r="H61" s="47"/>
      <c r="J61" s="17" t="s">
        <v>100</v>
      </c>
      <c r="K61" s="17">
        <v>19.168344497680664</v>
      </c>
      <c r="L61" s="17">
        <v>36.126213069999999</v>
      </c>
      <c r="M61" s="12">
        <v>7.8554830741613071E-6</v>
      </c>
      <c r="N61" s="17">
        <v>-5.1048271027956513</v>
      </c>
    </row>
    <row r="62" spans="2:14" x14ac:dyDescent="0.2">
      <c r="J62" s="17" t="s">
        <v>101</v>
      </c>
      <c r="K62" s="17">
        <v>19.85438346862793</v>
      </c>
      <c r="L62" s="17">
        <v>36.871660232543945</v>
      </c>
      <c r="M62" s="12">
        <v>7.5385748200650655E-6</v>
      </c>
      <c r="N62" s="17">
        <v>-5.1227107504544067</v>
      </c>
    </row>
    <row r="63" spans="2:14" x14ac:dyDescent="0.2">
      <c r="C63" t="s">
        <v>6</v>
      </c>
      <c r="J63" s="17" t="s">
        <v>102</v>
      </c>
      <c r="K63" s="17">
        <v>19.757961269999999</v>
      </c>
      <c r="L63" s="17">
        <v>10.21290111541748</v>
      </c>
      <c r="M63" s="12">
        <v>747.04956456474406</v>
      </c>
      <c r="N63" s="17">
        <v>2.8733494169464153</v>
      </c>
    </row>
    <row r="64" spans="2:14" x14ac:dyDescent="0.2">
      <c r="J64" s="17" t="s">
        <v>103</v>
      </c>
      <c r="K64" s="17">
        <v>19.378352165222168</v>
      </c>
      <c r="L64" s="17">
        <v>10.095793724060099</v>
      </c>
      <c r="M64" s="12">
        <v>622.77120981385372</v>
      </c>
      <c r="N64" s="17">
        <v>2.7943285272936693</v>
      </c>
    </row>
    <row r="65" spans="3:14" x14ac:dyDescent="0.2">
      <c r="J65" s="17" t="s">
        <v>104</v>
      </c>
      <c r="K65" s="17">
        <v>20.723239898681641</v>
      </c>
      <c r="L65" s="17">
        <v>13.538683891296387</v>
      </c>
      <c r="M65" s="12">
        <v>145.46779764578329</v>
      </c>
      <c r="N65" s="17">
        <v>2.1627668637508131</v>
      </c>
    </row>
    <row r="66" spans="3:14" x14ac:dyDescent="0.2">
      <c r="J66" s="18" t="s">
        <v>105</v>
      </c>
      <c r="K66" s="18">
        <v>20.769872665405298</v>
      </c>
      <c r="L66" s="18">
        <v>14.762126922607422</v>
      </c>
      <c r="M66" s="15">
        <v>64.344536215505926</v>
      </c>
      <c r="N66" s="18">
        <v>1.8085116749047461</v>
      </c>
    </row>
    <row r="68" spans="3:14" x14ac:dyDescent="0.2">
      <c r="C68" t="s">
        <v>6</v>
      </c>
    </row>
    <row r="73" spans="3:14" x14ac:dyDescent="0.2">
      <c r="C73" t="s">
        <v>6</v>
      </c>
    </row>
    <row r="77" spans="3:14" x14ac:dyDescent="0.2">
      <c r="C77" t="s">
        <v>6</v>
      </c>
    </row>
    <row r="82" spans="3:3" x14ac:dyDescent="0.2">
      <c r="C8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BF64A-0F82-D848-913E-39DB8E29AF8D}">
  <dimension ref="A1:R84"/>
  <sheetViews>
    <sheetView topLeftCell="A12" workbookViewId="0">
      <selection activeCell="M51" sqref="M51"/>
    </sheetView>
  </sheetViews>
  <sheetFormatPr baseColWidth="10" defaultRowHeight="16" x14ac:dyDescent="0.2"/>
  <cols>
    <col min="2" max="2" width="20.1640625" bestFit="1" customWidth="1"/>
    <col min="3" max="4" width="12.1640625" bestFit="1" customWidth="1"/>
    <col min="5" max="5" width="12.83203125" bestFit="1" customWidth="1"/>
    <col min="6" max="6" width="16.83203125" bestFit="1" customWidth="1"/>
    <col min="7" max="7" width="12.83203125" bestFit="1" customWidth="1"/>
    <col min="8" max="8" width="20" bestFit="1" customWidth="1"/>
    <col min="9" max="9" width="12.83203125" bestFit="1" customWidth="1"/>
    <col min="11" max="11" width="20.5" bestFit="1" customWidth="1"/>
    <col min="12" max="14" width="12.1640625" bestFit="1" customWidth="1"/>
    <col min="15" max="15" width="15" bestFit="1" customWidth="1"/>
    <col min="16" max="16" width="12.83203125" bestFit="1" customWidth="1"/>
    <col min="17" max="17" width="20" bestFit="1" customWidth="1"/>
    <col min="18" max="18" width="12.83203125" bestFit="1" customWidth="1"/>
  </cols>
  <sheetData>
    <row r="1" spans="1:18" x14ac:dyDescent="0.2">
      <c r="A1" s="40" t="s">
        <v>163</v>
      </c>
      <c r="B1" s="40"/>
      <c r="C1" s="40"/>
      <c r="D1" s="40"/>
      <c r="E1" s="40"/>
    </row>
    <row r="2" spans="1:18" s="4" customFormat="1" x14ac:dyDescent="0.2">
      <c r="B2" s="39"/>
      <c r="C2" s="39"/>
      <c r="D2" s="39"/>
      <c r="E2" s="39"/>
    </row>
    <row r="3" spans="1:18" x14ac:dyDescent="0.2">
      <c r="B3" s="37" t="s">
        <v>110</v>
      </c>
      <c r="C3" s="8"/>
      <c r="D3" s="8"/>
      <c r="E3" s="8"/>
      <c r="F3" s="8"/>
      <c r="G3" s="8"/>
      <c r="H3" s="8"/>
      <c r="I3" s="9"/>
      <c r="K3" s="36" t="s">
        <v>138</v>
      </c>
      <c r="L3" s="8"/>
      <c r="M3" s="8"/>
      <c r="N3" s="8"/>
      <c r="O3" s="8"/>
      <c r="P3" s="8"/>
      <c r="Q3" s="8"/>
      <c r="R3" s="9"/>
    </row>
    <row r="4" spans="1:18" x14ac:dyDescent="0.2">
      <c r="B4" s="10"/>
      <c r="C4" s="11"/>
      <c r="D4" s="11"/>
      <c r="E4" s="11"/>
      <c r="F4" s="11"/>
      <c r="G4" s="11"/>
      <c r="H4" s="11"/>
      <c r="I4" s="12"/>
      <c r="K4" s="10"/>
      <c r="L4" s="11"/>
      <c r="M4" s="11"/>
      <c r="N4" s="11"/>
      <c r="O4" s="11"/>
      <c r="P4" s="11"/>
      <c r="Q4" s="11"/>
      <c r="R4" s="12"/>
    </row>
    <row r="5" spans="1:18" x14ac:dyDescent="0.2">
      <c r="B5" s="34" t="s">
        <v>111</v>
      </c>
      <c r="C5" s="11"/>
      <c r="D5" s="11"/>
      <c r="E5" s="11"/>
      <c r="F5" s="11"/>
      <c r="G5" s="11"/>
      <c r="H5" s="11"/>
      <c r="I5" s="12"/>
      <c r="K5" s="33" t="s">
        <v>111</v>
      </c>
      <c r="L5" s="8"/>
      <c r="M5" s="8"/>
      <c r="N5" s="8"/>
      <c r="O5" s="8"/>
      <c r="P5" s="8"/>
      <c r="Q5" s="8"/>
      <c r="R5" s="9"/>
    </row>
    <row r="6" spans="1:18" x14ac:dyDescent="0.2">
      <c r="B6" s="6" t="s">
        <v>112</v>
      </c>
      <c r="C6" s="8"/>
      <c r="D6" s="8"/>
      <c r="E6" s="8"/>
      <c r="F6" s="8"/>
      <c r="G6" s="8"/>
      <c r="H6" s="8"/>
      <c r="I6" s="9"/>
      <c r="K6" s="6" t="s">
        <v>139</v>
      </c>
      <c r="L6" s="11"/>
      <c r="M6" s="11"/>
      <c r="N6" s="11"/>
      <c r="O6" s="11"/>
      <c r="P6" s="11"/>
      <c r="Q6" s="11"/>
      <c r="R6" s="12"/>
    </row>
    <row r="7" spans="1:18" x14ac:dyDescent="0.2">
      <c r="B7" s="10"/>
      <c r="C7" s="28" t="s">
        <v>1</v>
      </c>
      <c r="D7" s="28" t="s">
        <v>114</v>
      </c>
      <c r="E7" s="28" t="s">
        <v>115</v>
      </c>
      <c r="F7" s="28" t="s">
        <v>116</v>
      </c>
      <c r="G7" s="28" t="s">
        <v>117</v>
      </c>
      <c r="H7" s="28" t="s">
        <v>118</v>
      </c>
      <c r="I7" s="29" t="s">
        <v>119</v>
      </c>
      <c r="K7" s="10"/>
      <c r="L7" s="28" t="s">
        <v>1</v>
      </c>
      <c r="M7" s="28" t="s">
        <v>139</v>
      </c>
      <c r="N7" s="28" t="s">
        <v>115</v>
      </c>
      <c r="O7" s="28" t="s">
        <v>130</v>
      </c>
      <c r="P7" s="28" t="s">
        <v>117</v>
      </c>
      <c r="Q7" s="28" t="s">
        <v>118</v>
      </c>
      <c r="R7" s="29" t="s">
        <v>119</v>
      </c>
    </row>
    <row r="8" spans="1:18" x14ac:dyDescent="0.2">
      <c r="B8" s="10" t="s">
        <v>120</v>
      </c>
      <c r="C8" s="11">
        <v>20.430887222290039</v>
      </c>
      <c r="D8" s="11">
        <v>25.661840438842773</v>
      </c>
      <c r="E8" s="11">
        <v>5.2309532165527299</v>
      </c>
      <c r="F8" s="11">
        <v>5.1334705352783203</v>
      </c>
      <c r="G8" s="11">
        <v>9.7482681274414062E-2</v>
      </c>
      <c r="H8" s="11">
        <v>0.9346624362038467</v>
      </c>
      <c r="I8" s="12">
        <v>-2.9345211121350068E-2</v>
      </c>
      <c r="K8" s="10" t="s">
        <v>131</v>
      </c>
      <c r="L8" s="11">
        <v>20.901876449584961</v>
      </c>
      <c r="M8" s="11">
        <v>32.795429229736328</v>
      </c>
      <c r="N8" s="11">
        <v>11.893552780151367</v>
      </c>
      <c r="O8" s="11">
        <v>13.409982045491537</v>
      </c>
      <c r="P8" s="11">
        <v>-1.5164292653401699</v>
      </c>
      <c r="Q8" s="11">
        <v>2.860821066413918</v>
      </c>
      <c r="R8" s="12">
        <v>0.4564906951700855</v>
      </c>
    </row>
    <row r="9" spans="1:18" x14ac:dyDescent="0.2">
      <c r="B9" s="10" t="s">
        <v>121</v>
      </c>
      <c r="C9" s="11">
        <v>19.993558883666992</v>
      </c>
      <c r="D9" s="11">
        <v>25.247186660766602</v>
      </c>
      <c r="E9" s="11">
        <v>5.2536277770996094</v>
      </c>
      <c r="F9" s="11">
        <v>5.1334705352783203</v>
      </c>
      <c r="G9" s="11">
        <v>0.12015724182128906</v>
      </c>
      <c r="H9" s="11">
        <v>0.92008736325077067</v>
      </c>
      <c r="I9" s="12">
        <v>-3.6170933984458635E-2</v>
      </c>
      <c r="K9" s="10" t="s">
        <v>132</v>
      </c>
      <c r="L9" s="11">
        <v>20.694795608520508</v>
      </c>
      <c r="M9" s="11">
        <v>35.610496520996094</v>
      </c>
      <c r="N9" s="11">
        <v>14.915700912475586</v>
      </c>
      <c r="O9" s="11">
        <v>13.409982045491537</v>
      </c>
      <c r="P9" s="11">
        <v>1.5057188669840489</v>
      </c>
      <c r="Q9" s="11">
        <v>0.35215467321110416</v>
      </c>
      <c r="R9" s="12">
        <v>-0.45326654399938288</v>
      </c>
    </row>
    <row r="10" spans="1:18" x14ac:dyDescent="0.2">
      <c r="B10" s="10" t="s">
        <v>122</v>
      </c>
      <c r="C10" s="11">
        <v>20.480712890625</v>
      </c>
      <c r="D10" s="11">
        <v>25.396543502807617</v>
      </c>
      <c r="E10" s="11">
        <v>4.9158306121826172</v>
      </c>
      <c r="F10" s="11">
        <v>5.1334705352783203</v>
      </c>
      <c r="G10" s="11">
        <v>-0.21763992309570312</v>
      </c>
      <c r="H10" s="11">
        <v>1.1628297789549842</v>
      </c>
      <c r="I10" s="12">
        <v>6.5516145105808721E-2</v>
      </c>
      <c r="K10" s="10" t="s">
        <v>133</v>
      </c>
      <c r="L10" s="11">
        <v>19.689994812011719</v>
      </c>
      <c r="M10" s="11">
        <v>33.110687255859375</v>
      </c>
      <c r="N10" s="11">
        <v>13.420692443847656</v>
      </c>
      <c r="O10" s="11">
        <v>13.409982045491537</v>
      </c>
      <c r="P10" s="11">
        <v>1.07103983561192E-2</v>
      </c>
      <c r="Q10" s="11">
        <v>0.9926036065249294</v>
      </c>
      <c r="R10" s="12">
        <v>-3.224151170702082E-3</v>
      </c>
    </row>
    <row r="11" spans="1:18" x14ac:dyDescent="0.2">
      <c r="B11" s="10" t="s">
        <v>123</v>
      </c>
      <c r="C11" s="11">
        <v>21.117507934570312</v>
      </c>
      <c r="D11" s="11">
        <v>24.038705825805664</v>
      </c>
      <c r="E11" s="11">
        <v>2.9211978912353516</v>
      </c>
      <c r="F11" s="11">
        <v>5.1334705352783203</v>
      </c>
      <c r="G11" s="11">
        <v>-2.2122726440429688</v>
      </c>
      <c r="H11" s="11">
        <v>4.6340468955670193</v>
      </c>
      <c r="I11" s="12">
        <v>0.6659604244437991</v>
      </c>
      <c r="K11" s="10" t="s">
        <v>134</v>
      </c>
      <c r="L11" s="11">
        <v>20.272706985473633</v>
      </c>
      <c r="M11" s="11">
        <v>27.439468383789062</v>
      </c>
      <c r="N11" s="11">
        <v>7.1667613983154297</v>
      </c>
      <c r="O11" s="11">
        <v>13.409982045491537</v>
      </c>
      <c r="P11" s="11">
        <v>-6.2432206471761074</v>
      </c>
      <c r="Q11" s="11">
        <v>75.75245015930625</v>
      </c>
      <c r="R11" s="12">
        <v>1.8793966843487013</v>
      </c>
    </row>
    <row r="12" spans="1:18" x14ac:dyDescent="0.2">
      <c r="B12" s="10" t="s">
        <v>124</v>
      </c>
      <c r="C12" s="11">
        <v>21.22651481628418</v>
      </c>
      <c r="D12" s="11">
        <v>23.53651237487793</v>
      </c>
      <c r="E12" s="11">
        <v>2.30999755859375</v>
      </c>
      <c r="F12" s="11">
        <v>5.1334705352783203</v>
      </c>
      <c r="G12" s="11">
        <v>-2.8234729766845703</v>
      </c>
      <c r="H12" s="11">
        <v>7.0786437822435184</v>
      </c>
      <c r="I12" s="12">
        <v>0.84995005792872425</v>
      </c>
      <c r="K12" s="10" t="s">
        <v>135</v>
      </c>
      <c r="L12" s="11">
        <v>20.706640243530273</v>
      </c>
      <c r="M12" s="11">
        <v>28.315444946289062</v>
      </c>
      <c r="N12" s="11">
        <v>7.6088047027587891</v>
      </c>
      <c r="O12" s="11">
        <v>13.409982045491537</v>
      </c>
      <c r="P12" s="11">
        <v>-5.801177342732748</v>
      </c>
      <c r="Q12" s="11">
        <v>55.760722241161147</v>
      </c>
      <c r="R12" s="12">
        <v>1.7463283903288251</v>
      </c>
    </row>
    <row r="13" spans="1:18" x14ac:dyDescent="0.2">
      <c r="B13" s="10" t="s">
        <v>125</v>
      </c>
      <c r="C13" s="11">
        <v>21.033018112182617</v>
      </c>
      <c r="D13" s="11">
        <v>23.598333358764648</v>
      </c>
      <c r="E13" s="11">
        <v>2.5653152465820312</v>
      </c>
      <c r="F13" s="11">
        <v>5.1334705352783203</v>
      </c>
      <c r="G13" s="11">
        <v>-2.5681552886962891</v>
      </c>
      <c r="H13" s="11">
        <v>5.9305063522375754</v>
      </c>
      <c r="I13" s="12">
        <v>0.7730917754206742</v>
      </c>
      <c r="K13" s="10" t="s">
        <v>136</v>
      </c>
      <c r="L13" s="11">
        <v>20.559398651123047</v>
      </c>
      <c r="M13" s="11">
        <v>28.856864929199219</v>
      </c>
      <c r="N13" s="11">
        <v>8.2974662780761719</v>
      </c>
      <c r="O13" s="11">
        <v>13.409982045491537</v>
      </c>
      <c r="P13" s="11">
        <v>-5.1125157674153652</v>
      </c>
      <c r="Q13" s="11">
        <v>34.595578668535822</v>
      </c>
      <c r="R13" s="12">
        <v>1.5390205992970829</v>
      </c>
    </row>
    <row r="14" spans="1:18" x14ac:dyDescent="0.2">
      <c r="B14" s="10"/>
      <c r="C14" s="11"/>
      <c r="D14" s="11"/>
      <c r="E14" s="11"/>
      <c r="F14" s="11"/>
      <c r="G14" s="11"/>
      <c r="H14" s="11"/>
      <c r="I14" s="12"/>
      <c r="K14" s="10"/>
      <c r="L14" s="11"/>
      <c r="M14" s="11"/>
      <c r="N14" s="11"/>
      <c r="O14" s="11"/>
      <c r="P14" s="11"/>
      <c r="Q14" s="11"/>
      <c r="R14" s="12"/>
    </row>
    <row r="15" spans="1:18" x14ac:dyDescent="0.2">
      <c r="B15" s="6" t="s">
        <v>126</v>
      </c>
      <c r="C15" s="11"/>
      <c r="D15" s="11"/>
      <c r="E15" s="11"/>
      <c r="F15" s="11"/>
      <c r="G15" s="11"/>
      <c r="H15" s="11"/>
      <c r="I15" s="12"/>
      <c r="K15" s="6" t="s">
        <v>137</v>
      </c>
      <c r="L15" s="11"/>
      <c r="M15" s="11"/>
      <c r="N15" s="11"/>
      <c r="O15" s="11"/>
      <c r="P15" s="11"/>
      <c r="Q15" s="11"/>
      <c r="R15" s="12"/>
    </row>
    <row r="16" spans="1:18" x14ac:dyDescent="0.2">
      <c r="B16" s="10"/>
      <c r="C16" s="28" t="s">
        <v>1</v>
      </c>
      <c r="D16" s="28" t="s">
        <v>126</v>
      </c>
      <c r="E16" s="28" t="s">
        <v>115</v>
      </c>
      <c r="F16" s="28" t="s">
        <v>116</v>
      </c>
      <c r="G16" s="28" t="s">
        <v>117</v>
      </c>
      <c r="H16" s="28" t="s">
        <v>118</v>
      </c>
      <c r="I16" s="29" t="s">
        <v>119</v>
      </c>
      <c r="K16" s="10"/>
      <c r="L16" s="28" t="s">
        <v>1</v>
      </c>
      <c r="M16" s="28" t="s">
        <v>137</v>
      </c>
      <c r="N16" s="28" t="s">
        <v>115</v>
      </c>
      <c r="O16" s="28" t="s">
        <v>130</v>
      </c>
      <c r="P16" s="28" t="s">
        <v>117</v>
      </c>
      <c r="Q16" s="28" t="s">
        <v>118</v>
      </c>
      <c r="R16" s="29" t="s">
        <v>119</v>
      </c>
    </row>
    <row r="17" spans="2:18" x14ac:dyDescent="0.2">
      <c r="B17" s="10" t="s">
        <v>120</v>
      </c>
      <c r="C17" s="11">
        <v>20.430887222290039</v>
      </c>
      <c r="D17" s="11">
        <v>26.453287124633789</v>
      </c>
      <c r="E17" s="11">
        <v>6.02239990234375</v>
      </c>
      <c r="F17" s="11">
        <v>5.9276186625162763</v>
      </c>
      <c r="G17" s="11">
        <v>9.4781239827473662E-2</v>
      </c>
      <c r="H17" s="11">
        <v>0.93641422796539109</v>
      </c>
      <c r="I17" s="12">
        <v>-2.8531996214291193E-2</v>
      </c>
      <c r="K17" s="10" t="s">
        <v>131</v>
      </c>
      <c r="L17" s="11">
        <v>20.901876449584961</v>
      </c>
      <c r="M17" s="11">
        <v>35.307350158691406</v>
      </c>
      <c r="N17" s="11">
        <v>14.405473709106445</v>
      </c>
      <c r="O17" s="11">
        <v>14.425974527994791</v>
      </c>
      <c r="P17" s="11">
        <v>-2.0500818888345762E-2</v>
      </c>
      <c r="Q17" s="11">
        <v>1.0143115280027131</v>
      </c>
      <c r="R17" s="12">
        <v>6.1713614210667954E-3</v>
      </c>
    </row>
    <row r="18" spans="2:18" x14ac:dyDescent="0.2">
      <c r="B18" s="10" t="s">
        <v>121</v>
      </c>
      <c r="C18" s="11">
        <v>19.993558883666992</v>
      </c>
      <c r="D18" s="11">
        <v>26.21245002746582</v>
      </c>
      <c r="E18" s="11">
        <v>6.2188911437988281</v>
      </c>
      <c r="F18" s="11">
        <v>5.9276186625162763</v>
      </c>
      <c r="G18" s="11">
        <v>0.29127248128255179</v>
      </c>
      <c r="H18" s="11">
        <v>0.81718097324192107</v>
      </c>
      <c r="I18" s="12">
        <v>-8.768175377752363E-2</v>
      </c>
      <c r="K18" s="10" t="s">
        <v>132</v>
      </c>
      <c r="L18" s="11">
        <v>20.694795608520508</v>
      </c>
      <c r="M18" s="11">
        <v>36.243206024169922</v>
      </c>
      <c r="N18" s="11">
        <v>15.548410415649414</v>
      </c>
      <c r="O18" s="11">
        <v>14.425974527994791</v>
      </c>
      <c r="P18" s="11">
        <v>1.122435887654623</v>
      </c>
      <c r="Q18" s="11">
        <v>0.45931764515831092</v>
      </c>
      <c r="R18" s="12">
        <v>-0.33788687039376802</v>
      </c>
    </row>
    <row r="19" spans="2:18" x14ac:dyDescent="0.2">
      <c r="B19" s="10" t="s">
        <v>122</v>
      </c>
      <c r="C19" s="11">
        <v>20.480712890625</v>
      </c>
      <c r="D19" s="11">
        <v>26.02227783203125</v>
      </c>
      <c r="E19" s="11">
        <v>5.54156494140625</v>
      </c>
      <c r="F19" s="11">
        <v>5.9276186625162763</v>
      </c>
      <c r="G19" s="11">
        <v>-0.38605372111002634</v>
      </c>
      <c r="H19" s="11">
        <v>1.3068139143411763</v>
      </c>
      <c r="I19" s="12">
        <v>0.11621374999181498</v>
      </c>
      <c r="K19" s="10" t="s">
        <v>133</v>
      </c>
      <c r="L19" s="11">
        <v>19.689994812011719</v>
      </c>
      <c r="M19" s="11">
        <v>33.014034271240234</v>
      </c>
      <c r="N19" s="11">
        <v>13.324039459228516</v>
      </c>
      <c r="O19" s="11">
        <v>14.425974527994791</v>
      </c>
      <c r="P19" s="11">
        <v>-1.1019350687662754</v>
      </c>
      <c r="Q19" s="11">
        <v>2.1464239667207203</v>
      </c>
      <c r="R19" s="12">
        <v>0.33171550897270075</v>
      </c>
    </row>
    <row r="20" spans="2:18" x14ac:dyDescent="0.2">
      <c r="B20" s="10" t="s">
        <v>123</v>
      </c>
      <c r="C20" s="11">
        <v>21.117507934570312</v>
      </c>
      <c r="D20" s="11">
        <v>25.608558654785156</v>
      </c>
      <c r="E20" s="11">
        <v>4.4910507202148438</v>
      </c>
      <c r="F20" s="11">
        <v>5.9276186625162763</v>
      </c>
      <c r="G20" s="11">
        <v>-1.4365679423014326</v>
      </c>
      <c r="H20" s="11">
        <v>2.7067618168305931</v>
      </c>
      <c r="I20" s="12">
        <v>0.4324500414420146</v>
      </c>
      <c r="K20" s="10" t="s">
        <v>134</v>
      </c>
      <c r="L20" s="11">
        <v>20.272706985473633</v>
      </c>
      <c r="M20" s="11">
        <v>26.356058120727539</v>
      </c>
      <c r="N20" s="11">
        <v>6.0833511352539062</v>
      </c>
      <c r="O20" s="11">
        <v>14.425974527994791</v>
      </c>
      <c r="P20" s="11">
        <v>-8.3426233927408848</v>
      </c>
      <c r="Q20" s="11">
        <v>324.62344607866589</v>
      </c>
      <c r="R20" s="12">
        <v>2.5113798837430168</v>
      </c>
    </row>
    <row r="21" spans="2:18" x14ac:dyDescent="0.2">
      <c r="B21" s="10" t="s">
        <v>124</v>
      </c>
      <c r="C21" s="11">
        <v>21.22651481628418</v>
      </c>
      <c r="D21" s="11">
        <v>24.565767288208008</v>
      </c>
      <c r="E21" s="11">
        <v>3.3392524719238281</v>
      </c>
      <c r="F21" s="11">
        <v>5.9276186625162763</v>
      </c>
      <c r="G21" s="11">
        <v>-2.5883661905924482</v>
      </c>
      <c r="H21" s="11">
        <v>6.0141722596617964</v>
      </c>
      <c r="I21" s="12">
        <v>0.7791758631308402</v>
      </c>
      <c r="K21" s="10" t="s">
        <v>135</v>
      </c>
      <c r="L21" s="11">
        <v>20.706640243530273</v>
      </c>
      <c r="M21" s="11">
        <v>26.95343017578125</v>
      </c>
      <c r="N21" s="11">
        <v>6.2467899322509766</v>
      </c>
      <c r="O21" s="11">
        <v>14.425974527994791</v>
      </c>
      <c r="P21" s="11">
        <v>-8.1791845957438145</v>
      </c>
      <c r="Q21" s="11">
        <v>289.85440402404384</v>
      </c>
      <c r="R21" s="12">
        <v>2.4621799033916623</v>
      </c>
    </row>
    <row r="22" spans="2:18" x14ac:dyDescent="0.2">
      <c r="B22" s="13" t="s">
        <v>125</v>
      </c>
      <c r="C22" s="14">
        <v>21.033018112182617</v>
      </c>
      <c r="D22" s="14">
        <v>24.615568161010742</v>
      </c>
      <c r="E22" s="14">
        <v>3.582550048828125</v>
      </c>
      <c r="F22" s="14">
        <v>5.9276186625162763</v>
      </c>
      <c r="G22" s="14">
        <v>-2.3450686136881513</v>
      </c>
      <c r="H22" s="14">
        <v>5.080845566296901</v>
      </c>
      <c r="I22" s="15">
        <v>0.70593599461028256</v>
      </c>
      <c r="K22" s="13" t="s">
        <v>136</v>
      </c>
      <c r="L22" s="14">
        <v>20.559398651123047</v>
      </c>
      <c r="M22" s="14">
        <v>27.032991409301758</v>
      </c>
      <c r="N22" s="14">
        <v>6.4735927581787109</v>
      </c>
      <c r="O22" s="14">
        <v>14.425974527994791</v>
      </c>
      <c r="P22" s="14">
        <v>-7.9523817698160801</v>
      </c>
      <c r="Q22" s="14">
        <v>247.68827564296026</v>
      </c>
      <c r="R22" s="15">
        <v>2.3939054496860575</v>
      </c>
    </row>
    <row r="23" spans="2:18" x14ac:dyDescent="0.2">
      <c r="B23" s="10"/>
      <c r="C23" s="11"/>
      <c r="D23" s="11"/>
      <c r="E23" s="11"/>
      <c r="F23" s="11"/>
      <c r="G23" s="11"/>
      <c r="H23" s="11"/>
      <c r="I23" s="12"/>
      <c r="K23" s="10"/>
      <c r="L23" s="11"/>
      <c r="M23" s="11"/>
      <c r="N23" s="11"/>
      <c r="O23" s="11"/>
      <c r="P23" s="11"/>
      <c r="Q23" s="11"/>
      <c r="R23" s="12"/>
    </row>
    <row r="24" spans="2:18" x14ac:dyDescent="0.2">
      <c r="B24" s="10"/>
      <c r="C24" s="11"/>
      <c r="D24" s="11"/>
      <c r="E24" s="11"/>
      <c r="F24" s="11"/>
      <c r="G24" s="11"/>
      <c r="H24" s="11"/>
      <c r="I24" s="12"/>
      <c r="K24" s="10"/>
      <c r="L24" s="11"/>
      <c r="M24" s="11"/>
      <c r="N24" s="11"/>
      <c r="O24" s="11"/>
      <c r="P24" s="11"/>
      <c r="Q24" s="11"/>
      <c r="R24" s="12"/>
    </row>
    <row r="25" spans="2:18" x14ac:dyDescent="0.2">
      <c r="B25" s="33" t="s">
        <v>127</v>
      </c>
      <c r="C25" s="8"/>
      <c r="D25" s="8"/>
      <c r="E25" s="8"/>
      <c r="F25" s="8"/>
      <c r="G25" s="8"/>
      <c r="H25" s="8"/>
      <c r="I25" s="9"/>
      <c r="K25" s="33" t="s">
        <v>127</v>
      </c>
      <c r="L25" s="8"/>
      <c r="M25" s="8"/>
      <c r="N25" s="8"/>
      <c r="O25" s="8"/>
      <c r="P25" s="8"/>
      <c r="Q25" s="8"/>
      <c r="R25" s="9"/>
    </row>
    <row r="26" spans="2:18" x14ac:dyDescent="0.2">
      <c r="B26" s="6" t="s">
        <v>128</v>
      </c>
      <c r="C26" s="11"/>
      <c r="D26" s="11"/>
      <c r="E26" s="11"/>
      <c r="F26" s="11"/>
      <c r="G26" s="11"/>
      <c r="H26" s="11"/>
      <c r="I26" s="12"/>
      <c r="K26" s="6" t="s">
        <v>140</v>
      </c>
      <c r="L26" s="11"/>
      <c r="M26" s="11"/>
      <c r="N26" s="11"/>
      <c r="O26" s="11"/>
      <c r="P26" s="11"/>
      <c r="Q26" s="11"/>
      <c r="R26" s="12"/>
    </row>
    <row r="27" spans="2:18" x14ac:dyDescent="0.2">
      <c r="B27" s="10"/>
      <c r="C27" s="28" t="s">
        <v>1</v>
      </c>
      <c r="D27" s="28" t="s">
        <v>128</v>
      </c>
      <c r="E27" s="28" t="s">
        <v>115</v>
      </c>
      <c r="F27" s="28" t="s">
        <v>116</v>
      </c>
      <c r="G27" s="28" t="s">
        <v>117</v>
      </c>
      <c r="H27" s="28" t="s">
        <v>118</v>
      </c>
      <c r="I27" s="29" t="s">
        <v>119</v>
      </c>
      <c r="K27" s="10"/>
      <c r="L27" s="28" t="s">
        <v>1</v>
      </c>
      <c r="M27" s="28" t="s">
        <v>140</v>
      </c>
      <c r="N27" s="28" t="s">
        <v>115</v>
      </c>
      <c r="O27" s="28" t="s">
        <v>130</v>
      </c>
      <c r="P27" s="28" t="s">
        <v>117</v>
      </c>
      <c r="Q27" s="28" t="s">
        <v>118</v>
      </c>
      <c r="R27" s="29" t="s">
        <v>119</v>
      </c>
    </row>
    <row r="28" spans="2:18" x14ac:dyDescent="0.2">
      <c r="B28" s="10" t="s">
        <v>120</v>
      </c>
      <c r="C28" s="11">
        <v>20.454658508300781</v>
      </c>
      <c r="D28" s="11">
        <v>20.686025619506836</v>
      </c>
      <c r="E28" s="11">
        <v>0.23136711120605469</v>
      </c>
      <c r="F28" s="11">
        <v>-0.176728884379069</v>
      </c>
      <c r="G28" s="11">
        <v>0.40809599558512366</v>
      </c>
      <c r="H28" s="11">
        <v>0.75361730811665695</v>
      </c>
      <c r="I28" s="12">
        <v>-0.12284913578147781</v>
      </c>
      <c r="K28" s="10" t="s">
        <v>131</v>
      </c>
      <c r="L28" s="11">
        <v>21.646902084350586</v>
      </c>
      <c r="M28" s="11">
        <v>22.689155578613281</v>
      </c>
      <c r="N28" s="11">
        <v>1.0422534942626953</v>
      </c>
      <c r="O28" s="11">
        <v>1.1121571858723958</v>
      </c>
      <c r="P28" s="11">
        <v>-6.9903691609700447E-2</v>
      </c>
      <c r="Q28" s="11">
        <v>1.0496466111913432</v>
      </c>
      <c r="R28" s="12">
        <v>2.1043107982164359E-2</v>
      </c>
    </row>
    <row r="29" spans="2:18" x14ac:dyDescent="0.2">
      <c r="B29" s="10" t="s">
        <v>121</v>
      </c>
      <c r="C29" s="11">
        <v>20.442192077636719</v>
      </c>
      <c r="D29" s="11">
        <v>19.98797607421875</v>
      </c>
      <c r="E29" s="11">
        <v>-0.45421600341796875</v>
      </c>
      <c r="F29" s="11">
        <v>-0.176728884379069</v>
      </c>
      <c r="G29" s="11">
        <v>-0.27748711903889978</v>
      </c>
      <c r="H29" s="11">
        <v>1.2120818449496704</v>
      </c>
      <c r="I29" s="12">
        <v>8.3531946241090588E-2</v>
      </c>
      <c r="K29" s="10" t="s">
        <v>132</v>
      </c>
      <c r="L29" s="11">
        <v>20.911037445068359</v>
      </c>
      <c r="M29" s="11">
        <v>22.120826721191406</v>
      </c>
      <c r="N29" s="11">
        <v>1.2097892761230469</v>
      </c>
      <c r="O29" s="11">
        <v>1.1121571858723958</v>
      </c>
      <c r="P29" s="11">
        <v>9.7632090250651116E-2</v>
      </c>
      <c r="Q29" s="11">
        <v>0.93456564532086395</v>
      </c>
      <c r="R29" s="12">
        <v>-2.9390187704818937E-2</v>
      </c>
    </row>
    <row r="30" spans="2:18" x14ac:dyDescent="0.2">
      <c r="B30" s="10" t="s">
        <v>122</v>
      </c>
      <c r="C30" s="11">
        <v>19.653550148010254</v>
      </c>
      <c r="D30" s="11">
        <v>19.346212387084961</v>
      </c>
      <c r="E30" s="11">
        <v>-0.30733776092529297</v>
      </c>
      <c r="F30" s="11">
        <v>-0.176728884379069</v>
      </c>
      <c r="G30" s="11">
        <v>-0.13060887654622397</v>
      </c>
      <c r="H30" s="11">
        <v>1.0947556356065942</v>
      </c>
      <c r="I30" s="12">
        <v>3.9317189540387237E-2</v>
      </c>
      <c r="K30" s="10" t="s">
        <v>133</v>
      </c>
      <c r="L30" s="11">
        <v>20.693885803222656</v>
      </c>
      <c r="M30" s="11">
        <v>21.778314590454102</v>
      </c>
      <c r="N30" s="11">
        <v>1.0844287872314453</v>
      </c>
      <c r="O30" s="11">
        <v>1.1121571858723958</v>
      </c>
      <c r="P30" s="11">
        <v>-2.7728398640950447E-2</v>
      </c>
      <c r="Q30" s="11">
        <v>1.0194057518947028</v>
      </c>
      <c r="R30" s="12">
        <v>8.3470797226544314E-3</v>
      </c>
    </row>
    <row r="31" spans="2:18" x14ac:dyDescent="0.2">
      <c r="B31" s="10" t="s">
        <v>123</v>
      </c>
      <c r="C31" s="11">
        <v>20.540742874145508</v>
      </c>
      <c r="D31" s="11">
        <v>25.140459060668945</v>
      </c>
      <c r="E31" s="11">
        <v>4.5997161865234375</v>
      </c>
      <c r="F31" s="11">
        <v>-0.176728884379069</v>
      </c>
      <c r="G31" s="11">
        <v>4.7764450709025068</v>
      </c>
      <c r="H31" s="11">
        <v>3.6487722895753728E-2</v>
      </c>
      <c r="I31" s="12">
        <v>-1.4378532389830259</v>
      </c>
      <c r="K31" s="10" t="s">
        <v>134</v>
      </c>
      <c r="L31" s="11">
        <v>20.467916488647461</v>
      </c>
      <c r="M31" s="11">
        <v>23.088350296020508</v>
      </c>
      <c r="N31" s="11">
        <v>2.6204338073730469</v>
      </c>
      <c r="O31" s="11">
        <v>1.1121571858723958</v>
      </c>
      <c r="P31" s="11">
        <v>1.5082766215006511</v>
      </c>
      <c r="Q31" s="11">
        <v>0.35153089118920666</v>
      </c>
      <c r="R31" s="12">
        <v>-0.45403650483042512</v>
      </c>
    </row>
    <row r="32" spans="2:18" x14ac:dyDescent="0.2">
      <c r="B32" s="10" t="s">
        <v>124</v>
      </c>
      <c r="C32" s="11">
        <v>19.205291748046875</v>
      </c>
      <c r="D32" s="11">
        <v>23.893442153930664</v>
      </c>
      <c r="E32" s="11">
        <v>4.6881504058837891</v>
      </c>
      <c r="F32" s="11">
        <v>-0.176728884379069</v>
      </c>
      <c r="G32" s="11">
        <v>4.8648792902628584</v>
      </c>
      <c r="H32" s="11">
        <v>3.4318271707270073E-2</v>
      </c>
      <c r="I32" s="12">
        <v>-1.4644745916536199</v>
      </c>
      <c r="K32" s="10" t="s">
        <v>135</v>
      </c>
      <c r="L32" s="11">
        <v>21.23509407043457</v>
      </c>
      <c r="M32" s="11">
        <v>24.864326477050781</v>
      </c>
      <c r="N32" s="11">
        <v>3.6292324066162109</v>
      </c>
      <c r="O32" s="11">
        <v>1.1121571858723958</v>
      </c>
      <c r="P32" s="11">
        <v>2.5170752207438154</v>
      </c>
      <c r="Q32" s="11">
        <v>0.1746967627212902</v>
      </c>
      <c r="R32" s="12">
        <v>-0.75771514278642527</v>
      </c>
    </row>
    <row r="33" spans="2:18" x14ac:dyDescent="0.2">
      <c r="B33" s="10" t="s">
        <v>125</v>
      </c>
      <c r="C33" s="11">
        <v>19.333246231079102</v>
      </c>
      <c r="D33" s="11">
        <v>23.659955978393555</v>
      </c>
      <c r="E33" s="11">
        <v>4.3267097473144531</v>
      </c>
      <c r="F33" s="11">
        <v>-0.176728884379069</v>
      </c>
      <c r="G33" s="11">
        <v>4.5034386316935224</v>
      </c>
      <c r="H33" s="11">
        <v>4.4088963422300315E-2</v>
      </c>
      <c r="I33" s="12">
        <v>-1.3556701117717065</v>
      </c>
      <c r="K33" s="10" t="s">
        <v>136</v>
      </c>
      <c r="L33" s="11">
        <v>20.908605575561523</v>
      </c>
      <c r="M33" s="11">
        <v>23.759552001953125</v>
      </c>
      <c r="N33" s="11">
        <v>2.8509464263916016</v>
      </c>
      <c r="O33" s="11">
        <v>1.1121571858723958</v>
      </c>
      <c r="P33" s="11">
        <v>1.7387892405192058</v>
      </c>
      <c r="Q33" s="11">
        <v>0.29962102297604903</v>
      </c>
      <c r="R33" s="12">
        <v>-0.52342771753407369</v>
      </c>
    </row>
    <row r="34" spans="2:18" x14ac:dyDescent="0.2">
      <c r="B34" s="10"/>
      <c r="C34" s="11"/>
      <c r="D34" s="11"/>
      <c r="E34" s="11"/>
      <c r="F34" s="11"/>
      <c r="G34" s="11"/>
      <c r="H34" s="11"/>
      <c r="I34" s="12"/>
      <c r="K34" s="10"/>
      <c r="L34" s="11"/>
      <c r="M34" s="11"/>
      <c r="N34" s="11"/>
      <c r="O34" s="11"/>
      <c r="P34" s="11"/>
      <c r="Q34" s="11"/>
      <c r="R34" s="12"/>
    </row>
    <row r="35" spans="2:18" x14ac:dyDescent="0.2">
      <c r="B35" s="6" t="s">
        <v>129</v>
      </c>
      <c r="C35" s="24"/>
      <c r="D35" s="24"/>
      <c r="E35" s="24"/>
      <c r="F35" s="24"/>
      <c r="G35" s="24"/>
      <c r="H35" s="24"/>
      <c r="I35" s="25"/>
      <c r="K35" s="6" t="s">
        <v>141</v>
      </c>
      <c r="L35" s="11"/>
      <c r="M35" s="11"/>
      <c r="N35" s="11"/>
      <c r="O35" s="11"/>
      <c r="P35" s="11"/>
      <c r="Q35" s="11"/>
      <c r="R35" s="12"/>
    </row>
    <row r="36" spans="2:18" x14ac:dyDescent="0.2">
      <c r="B36" s="30"/>
      <c r="C36" s="28" t="s">
        <v>1</v>
      </c>
      <c r="D36" s="28" t="s">
        <v>129</v>
      </c>
      <c r="E36" s="28" t="s">
        <v>115</v>
      </c>
      <c r="F36" s="28" t="s">
        <v>116</v>
      </c>
      <c r="G36" s="28" t="s">
        <v>117</v>
      </c>
      <c r="H36" s="28" t="s">
        <v>118</v>
      </c>
      <c r="I36" s="29" t="s">
        <v>119</v>
      </c>
      <c r="K36" s="10"/>
      <c r="L36" s="28" t="s">
        <v>1</v>
      </c>
      <c r="M36" s="28" t="s">
        <v>141</v>
      </c>
      <c r="N36" s="28" t="s">
        <v>115</v>
      </c>
      <c r="O36" s="28" t="s">
        <v>130</v>
      </c>
      <c r="P36" s="28" t="s">
        <v>117</v>
      </c>
      <c r="Q36" s="28" t="s">
        <v>118</v>
      </c>
      <c r="R36" s="29" t="s">
        <v>119</v>
      </c>
    </row>
    <row r="37" spans="2:18" x14ac:dyDescent="0.2">
      <c r="B37" s="10" t="s">
        <v>120</v>
      </c>
      <c r="C37" s="11">
        <v>20.454658508300781</v>
      </c>
      <c r="D37" s="11">
        <v>31.289211273193359</v>
      </c>
      <c r="E37" s="11">
        <v>10.834552764892578</v>
      </c>
      <c r="F37" s="11">
        <v>10.947662671407064</v>
      </c>
      <c r="G37" s="11">
        <v>-0.11310990651448627</v>
      </c>
      <c r="H37" s="11">
        <v>1.0815571548733491</v>
      </c>
      <c r="I37" s="12">
        <v>3.4049474667609131E-2</v>
      </c>
      <c r="K37" s="10" t="s">
        <v>131</v>
      </c>
      <c r="L37" s="11">
        <v>20.767795562744141</v>
      </c>
      <c r="M37" s="11">
        <v>24.887619018554688</v>
      </c>
      <c r="N37" s="11">
        <v>4.1198234558105469</v>
      </c>
      <c r="O37" s="11">
        <v>4.5760310490926104</v>
      </c>
      <c r="P37" s="11">
        <v>-0.45620759328206351</v>
      </c>
      <c r="Q37" s="11">
        <v>1.3719306851962807</v>
      </c>
      <c r="R37" s="12">
        <v>0.13733216982757487</v>
      </c>
    </row>
    <row r="38" spans="2:18" x14ac:dyDescent="0.2">
      <c r="B38" s="10" t="s">
        <v>121</v>
      </c>
      <c r="C38" s="11">
        <v>20.442192077636719</v>
      </c>
      <c r="D38" s="11">
        <v>31.27069091796875</v>
      </c>
      <c r="E38" s="11">
        <v>10.828498840332031</v>
      </c>
      <c r="F38" s="11">
        <v>10.947662671407064</v>
      </c>
      <c r="G38" s="11">
        <v>-0.11916383107503314</v>
      </c>
      <c r="H38" s="11">
        <v>1.0861051863902591</v>
      </c>
      <c r="I38" s="12">
        <v>3.587188755182065E-2</v>
      </c>
      <c r="K38" s="10" t="s">
        <v>132</v>
      </c>
      <c r="L38" s="11">
        <v>19.970304489135742</v>
      </c>
      <c r="M38" s="11">
        <v>24.343488693237305</v>
      </c>
      <c r="N38" s="11">
        <v>4.3731842041015625</v>
      </c>
      <c r="O38" s="11">
        <v>4.5760310490926104</v>
      </c>
      <c r="P38" s="11">
        <v>-0.20284684499104788</v>
      </c>
      <c r="Q38" s="11">
        <v>1.1509672993474549</v>
      </c>
      <c r="R38" s="12">
        <v>6.1062984868107434E-2</v>
      </c>
    </row>
    <row r="39" spans="2:18" x14ac:dyDescent="0.2">
      <c r="B39" s="10" t="s">
        <v>122</v>
      </c>
      <c r="C39" s="11">
        <v>19.653550148010254</v>
      </c>
      <c r="D39" s="11">
        <v>30.833486557006836</v>
      </c>
      <c r="E39" s="11">
        <v>11.179936408996582</v>
      </c>
      <c r="F39" s="11">
        <v>10.947662671407064</v>
      </c>
      <c r="G39" s="11">
        <v>0.23227373758951764</v>
      </c>
      <c r="H39" s="11">
        <v>0.85129216787497808</v>
      </c>
      <c r="I39" s="12">
        <v>-6.9921362219429184E-2</v>
      </c>
      <c r="K39" s="10" t="s">
        <v>133</v>
      </c>
      <c r="L39" s="11">
        <v>19.466414451599121</v>
      </c>
      <c r="M39" s="11">
        <v>24.701499938964844</v>
      </c>
      <c r="N39" s="11">
        <v>5.2350854873657227</v>
      </c>
      <c r="O39" s="11">
        <v>4.5760310490926104</v>
      </c>
      <c r="P39" s="11">
        <v>0.65905443827311228</v>
      </c>
      <c r="Q39" s="11">
        <v>0.63329322989150594</v>
      </c>
      <c r="R39" s="12">
        <v>-0.19839515469568253</v>
      </c>
    </row>
    <row r="40" spans="2:18" x14ac:dyDescent="0.2">
      <c r="B40" s="10" t="s">
        <v>123</v>
      </c>
      <c r="C40" s="11">
        <v>20.540742874145508</v>
      </c>
      <c r="D40" s="11">
        <v>32.869255065917969</v>
      </c>
      <c r="E40" s="11">
        <v>12.328512191772461</v>
      </c>
      <c r="F40" s="11">
        <v>10.947662671407064</v>
      </c>
      <c r="G40" s="11">
        <v>1.3808495203653965</v>
      </c>
      <c r="H40" s="11">
        <v>0.3839926175079898</v>
      </c>
      <c r="I40" s="12">
        <v>-0.41567712512820582</v>
      </c>
      <c r="K40" s="10" t="s">
        <v>134</v>
      </c>
      <c r="L40" s="11">
        <v>19.747207641601562</v>
      </c>
      <c r="M40" s="11">
        <v>25.61920166015625</v>
      </c>
      <c r="N40" s="11">
        <v>5.8719940185546875</v>
      </c>
      <c r="O40" s="11">
        <v>4.5760310490926104</v>
      </c>
      <c r="P40" s="11">
        <v>1.2959629694620771</v>
      </c>
      <c r="Q40" s="11">
        <v>0.40726423490170288</v>
      </c>
      <c r="R40" s="12">
        <v>-0.3901237270778492</v>
      </c>
    </row>
    <row r="41" spans="2:18" x14ac:dyDescent="0.2">
      <c r="B41" s="10" t="s">
        <v>124</v>
      </c>
      <c r="C41" s="11">
        <v>19.205291748046875</v>
      </c>
      <c r="D41" s="11">
        <v>32.511140823364258</v>
      </c>
      <c r="E41" s="11">
        <v>13.305849075317383</v>
      </c>
      <c r="F41" s="11">
        <v>10.947662671407064</v>
      </c>
      <c r="G41" s="11">
        <v>2.3581864039103184</v>
      </c>
      <c r="H41" s="11">
        <v>0.19503616869994531</v>
      </c>
      <c r="I41" s="12">
        <v>-0.70988484294398257</v>
      </c>
      <c r="K41" s="10" t="s">
        <v>135</v>
      </c>
      <c r="L41" s="11">
        <v>20.543212890625</v>
      </c>
      <c r="M41" s="11">
        <v>26.804880142211914</v>
      </c>
      <c r="N41" s="11">
        <v>6.2616672515869141</v>
      </c>
      <c r="O41" s="11">
        <v>4.5760310490926104</v>
      </c>
      <c r="P41" s="11">
        <v>1.6856362024943037</v>
      </c>
      <c r="Q41" s="11">
        <v>0.31086579688387977</v>
      </c>
      <c r="R41" s="12">
        <v>-0.50742705872790994</v>
      </c>
    </row>
    <row r="42" spans="2:18" x14ac:dyDescent="0.2">
      <c r="B42" s="13" t="s">
        <v>125</v>
      </c>
      <c r="C42" s="14">
        <v>19.333246231079102</v>
      </c>
      <c r="D42" s="14">
        <v>31.36789608001709</v>
      </c>
      <c r="E42" s="14">
        <v>12.034649848937988</v>
      </c>
      <c r="F42" s="14">
        <v>10.947662671407064</v>
      </c>
      <c r="G42" s="14">
        <v>1.0869871775309239</v>
      </c>
      <c r="H42" s="14">
        <v>0.47074341615278292</v>
      </c>
      <c r="I42" s="15">
        <v>-0.32721574533893721</v>
      </c>
      <c r="K42" s="13" t="s">
        <v>136</v>
      </c>
      <c r="L42" s="14">
        <v>20.079401016235352</v>
      </c>
      <c r="M42" s="14">
        <v>25.550508499145508</v>
      </c>
      <c r="N42" s="14">
        <v>5.4711074829101562</v>
      </c>
      <c r="O42" s="14">
        <v>4.5760310490926104</v>
      </c>
      <c r="P42" s="14">
        <v>0.89507643381754587</v>
      </c>
      <c r="Q42" s="14">
        <v>0.53771870619873563</v>
      </c>
      <c r="R42" s="15">
        <v>-0.26944485499102755</v>
      </c>
    </row>
    <row r="45" spans="2:18" x14ac:dyDescent="0.2">
      <c r="B45" s="35" t="s">
        <v>150</v>
      </c>
      <c r="C45" s="8"/>
      <c r="D45" s="8"/>
      <c r="E45" s="8"/>
      <c r="F45" s="8"/>
      <c r="G45" s="8"/>
      <c r="H45" s="8"/>
      <c r="I45" s="9"/>
    </row>
    <row r="46" spans="2:18" x14ac:dyDescent="0.2">
      <c r="B46" s="10"/>
      <c r="C46" s="11"/>
      <c r="D46" s="11"/>
      <c r="E46" s="11"/>
      <c r="F46" s="11"/>
      <c r="G46" s="11"/>
      <c r="H46" s="11"/>
      <c r="I46" s="12"/>
    </row>
    <row r="47" spans="2:18" x14ac:dyDescent="0.2">
      <c r="B47" s="34" t="s">
        <v>111</v>
      </c>
      <c r="C47" s="11"/>
      <c r="D47" s="11"/>
      <c r="E47" s="11"/>
      <c r="F47" s="11"/>
      <c r="G47" s="11"/>
      <c r="H47" s="11"/>
      <c r="I47" s="12"/>
    </row>
    <row r="48" spans="2:18" x14ac:dyDescent="0.2">
      <c r="B48" s="6" t="s">
        <v>142</v>
      </c>
      <c r="C48" s="11"/>
      <c r="D48" s="11"/>
      <c r="E48" s="11"/>
      <c r="F48" s="11"/>
      <c r="G48" s="11"/>
      <c r="H48" s="11"/>
      <c r="I48" s="12"/>
    </row>
    <row r="49" spans="2:9" x14ac:dyDescent="0.2">
      <c r="B49" s="7"/>
      <c r="C49" s="28" t="s">
        <v>1</v>
      </c>
      <c r="D49" s="28" t="s">
        <v>142</v>
      </c>
      <c r="E49" s="28" t="s">
        <v>115</v>
      </c>
      <c r="F49" s="28" t="s">
        <v>130</v>
      </c>
      <c r="G49" s="28" t="s">
        <v>117</v>
      </c>
      <c r="H49" s="28" t="s">
        <v>118</v>
      </c>
      <c r="I49" s="29" t="s">
        <v>119</v>
      </c>
    </row>
    <row r="50" spans="2:9" x14ac:dyDescent="0.2">
      <c r="B50" s="10" t="s">
        <v>144</v>
      </c>
      <c r="C50" s="11">
        <v>20.875141143798828</v>
      </c>
      <c r="D50" s="11">
        <v>34.285757064819336</v>
      </c>
      <c r="E50" s="11">
        <v>13.410615921020508</v>
      </c>
      <c r="F50" s="11">
        <v>12.821945190429688</v>
      </c>
      <c r="G50" s="11">
        <v>0.58867073059082031</v>
      </c>
      <c r="H50" s="11">
        <v>0.6649553009598228</v>
      </c>
      <c r="I50" s="12">
        <v>-0.17720754747726725</v>
      </c>
    </row>
    <row r="51" spans="2:9" x14ac:dyDescent="0.2">
      <c r="B51" s="10" t="s">
        <v>145</v>
      </c>
      <c r="C51" s="11">
        <v>21.484346389770508</v>
      </c>
      <c r="D51" s="11">
        <v>33.800382614135742</v>
      </c>
      <c r="E51" s="11">
        <v>12.316036224365234</v>
      </c>
      <c r="F51" s="11">
        <v>12.821945190429688</v>
      </c>
      <c r="G51" s="11">
        <v>-0.50590896606445312</v>
      </c>
      <c r="H51" s="11">
        <v>1.4200177527158233</v>
      </c>
      <c r="I51" s="12">
        <v>0.15229377386075155</v>
      </c>
    </row>
    <row r="52" spans="2:9" x14ac:dyDescent="0.2">
      <c r="B52" s="10" t="s">
        <v>146</v>
      </c>
      <c r="C52" s="11">
        <v>21.010152816772461</v>
      </c>
      <c r="D52" s="11">
        <v>33.749336242675781</v>
      </c>
      <c r="E52" s="11">
        <v>12.73918342590332</v>
      </c>
      <c r="F52" s="11">
        <v>12.821945190429688</v>
      </c>
      <c r="G52" s="11">
        <v>-8.2761764526367188E-2</v>
      </c>
      <c r="H52" s="11">
        <v>1.0590434380212939</v>
      </c>
      <c r="I52" s="12">
        <v>2.4913773616515759E-2</v>
      </c>
    </row>
    <row r="53" spans="2:9" x14ac:dyDescent="0.2">
      <c r="B53" s="10" t="s">
        <v>147</v>
      </c>
      <c r="C53" s="11">
        <v>22.066688537597656</v>
      </c>
      <c r="D53" s="11">
        <v>30.807281494140625</v>
      </c>
      <c r="E53" s="11">
        <v>8.7405929565429688</v>
      </c>
      <c r="F53" s="11">
        <v>12.821945190429688</v>
      </c>
      <c r="G53" s="11">
        <v>-4.0813522338867188</v>
      </c>
      <c r="H53" s="11">
        <v>16.928147919452321</v>
      </c>
      <c r="I53" s="12">
        <v>1.2286094452700989</v>
      </c>
    </row>
    <row r="54" spans="2:9" x14ac:dyDescent="0.2">
      <c r="B54" s="10" t="s">
        <v>148</v>
      </c>
      <c r="C54" s="11">
        <v>21.887123107910156</v>
      </c>
      <c r="D54" s="11">
        <v>30.988143920898438</v>
      </c>
      <c r="E54" s="11">
        <v>9.1010208129882812</v>
      </c>
      <c r="F54" s="11">
        <v>12.821945190429688</v>
      </c>
      <c r="G54" s="11">
        <v>-3.7209243774414062</v>
      </c>
      <c r="H54" s="11">
        <v>13.185902168275478</v>
      </c>
      <c r="I54" s="12">
        <v>1.1201098492071886</v>
      </c>
    </row>
    <row r="55" spans="2:9" x14ac:dyDescent="0.2">
      <c r="B55" s="10" t="s">
        <v>149</v>
      </c>
      <c r="C55" s="11">
        <v>21.237594604492188</v>
      </c>
      <c r="D55" s="11">
        <v>29.996660232543945</v>
      </c>
      <c r="E55" s="11">
        <v>8.7590656280517578</v>
      </c>
      <c r="F55" s="11">
        <v>12.821945190429688</v>
      </c>
      <c r="G55" s="11">
        <v>-4.0628795623779297</v>
      </c>
      <c r="H55" s="11">
        <v>16.71277694828791</v>
      </c>
      <c r="I55" s="12">
        <v>1.2230486170459061</v>
      </c>
    </row>
    <row r="56" spans="2:9" x14ac:dyDescent="0.2">
      <c r="B56" s="10"/>
      <c r="C56" s="11"/>
      <c r="D56" s="11"/>
      <c r="E56" s="11"/>
      <c r="F56" s="11"/>
      <c r="G56" s="11"/>
      <c r="H56" s="11"/>
      <c r="I56" s="12"/>
    </row>
    <row r="57" spans="2:9" x14ac:dyDescent="0.2">
      <c r="B57" s="6" t="s">
        <v>139</v>
      </c>
      <c r="C57" s="11"/>
      <c r="D57" s="11"/>
      <c r="E57" s="11"/>
      <c r="F57" s="11"/>
      <c r="G57" s="11"/>
      <c r="H57" s="11"/>
      <c r="I57" s="12"/>
    </row>
    <row r="58" spans="2:9" x14ac:dyDescent="0.2">
      <c r="B58" s="10"/>
      <c r="C58" s="28" t="s">
        <v>1</v>
      </c>
      <c r="D58" s="28" t="s">
        <v>139</v>
      </c>
      <c r="E58" s="28" t="s">
        <v>115</v>
      </c>
      <c r="F58" s="28" t="s">
        <v>130</v>
      </c>
      <c r="G58" s="28" t="s">
        <v>117</v>
      </c>
      <c r="H58" s="28" t="s">
        <v>118</v>
      </c>
      <c r="I58" s="29" t="s">
        <v>119</v>
      </c>
    </row>
    <row r="59" spans="2:9" x14ac:dyDescent="0.2">
      <c r="B59" s="10" t="s">
        <v>144</v>
      </c>
      <c r="C59" s="11">
        <v>21.686105728149414</v>
      </c>
      <c r="D59" s="11">
        <v>32.893310546875</v>
      </c>
      <c r="E59" s="11">
        <v>11.207204818725586</v>
      </c>
      <c r="F59" s="11">
        <v>11.719134012858072</v>
      </c>
      <c r="G59" s="11">
        <v>-0.51192919413248639</v>
      </c>
      <c r="H59" s="11">
        <v>1.4259557313259126</v>
      </c>
      <c r="I59" s="12">
        <v>0.15410604308996775</v>
      </c>
    </row>
    <row r="60" spans="2:9" x14ac:dyDescent="0.2">
      <c r="B60" s="10" t="s">
        <v>145</v>
      </c>
      <c r="C60" s="11">
        <v>21.457412719726562</v>
      </c>
      <c r="D60" s="11">
        <v>33.602336883544922</v>
      </c>
      <c r="E60" s="11">
        <v>12.144924163818359</v>
      </c>
      <c r="F60" s="11">
        <v>11.719134012858072</v>
      </c>
      <c r="G60" s="11">
        <v>0.42579015096028705</v>
      </c>
      <c r="H60" s="11">
        <v>0.74443090185091332</v>
      </c>
      <c r="I60" s="12">
        <v>-0.12817560729734109</v>
      </c>
    </row>
    <row r="61" spans="2:9" x14ac:dyDescent="0.2">
      <c r="B61" s="10" t="s">
        <v>146</v>
      </c>
      <c r="C61" s="11">
        <v>21.743581771850586</v>
      </c>
      <c r="D61" s="11">
        <v>33.548854827880859</v>
      </c>
      <c r="E61" s="11">
        <v>11.805273056030273</v>
      </c>
      <c r="F61" s="11">
        <v>11.719134012858072</v>
      </c>
      <c r="G61" s="11">
        <v>8.6139043172201113E-2</v>
      </c>
      <c r="H61" s="11">
        <v>0.94204047813378755</v>
      </c>
      <c r="I61" s="12">
        <v>-2.5930435792627129E-2</v>
      </c>
    </row>
    <row r="62" spans="2:9" x14ac:dyDescent="0.2">
      <c r="B62" s="10" t="s">
        <v>147</v>
      </c>
      <c r="C62" s="11">
        <v>22.406173706054688</v>
      </c>
      <c r="D62" s="11">
        <v>27.909242630004883</v>
      </c>
      <c r="E62" s="11">
        <v>5.5030689239501953</v>
      </c>
      <c r="F62" s="11">
        <v>11.719134012858072</v>
      </c>
      <c r="G62" s="11">
        <v>-6.216065088907877</v>
      </c>
      <c r="H62" s="11">
        <v>74.339912701436575</v>
      </c>
      <c r="I62" s="12">
        <v>1.871222046760963</v>
      </c>
    </row>
    <row r="63" spans="2:9" x14ac:dyDescent="0.2">
      <c r="B63" s="10" t="s">
        <v>148</v>
      </c>
      <c r="C63" s="11">
        <v>22.217885971069336</v>
      </c>
      <c r="D63" s="11">
        <v>27.261945724487305</v>
      </c>
      <c r="E63" s="11">
        <v>5.0440597534179688</v>
      </c>
      <c r="F63" s="11">
        <v>11.719134012858072</v>
      </c>
      <c r="G63" s="11">
        <v>-6.6750742594401036</v>
      </c>
      <c r="H63" s="11">
        <v>102.18745318460613</v>
      </c>
      <c r="I63" s="12">
        <v>2.0093975753760067</v>
      </c>
    </row>
    <row r="64" spans="2:9" x14ac:dyDescent="0.2">
      <c r="B64" s="13" t="s">
        <v>149</v>
      </c>
      <c r="C64" s="14">
        <v>22.092123031616211</v>
      </c>
      <c r="D64" s="14">
        <v>28.128215789794922</v>
      </c>
      <c r="E64" s="14">
        <v>6.0360927581787109</v>
      </c>
      <c r="F64" s="14">
        <v>11.719134012858072</v>
      </c>
      <c r="G64" s="14">
        <v>-5.6830412546793614</v>
      </c>
      <c r="H64" s="14">
        <v>51.376662001477229</v>
      </c>
      <c r="I64" s="15">
        <v>1.7107658842543543</v>
      </c>
    </row>
    <row r="65" spans="2:9" x14ac:dyDescent="0.2">
      <c r="B65" s="10"/>
      <c r="C65" s="11"/>
      <c r="D65" s="11"/>
      <c r="E65" s="11"/>
      <c r="F65" s="11"/>
      <c r="G65" s="11"/>
      <c r="H65" s="11"/>
      <c r="I65" s="12"/>
    </row>
    <row r="66" spans="2:9" x14ac:dyDescent="0.2">
      <c r="B66" s="10"/>
      <c r="C66" s="11"/>
      <c r="D66" s="11"/>
      <c r="E66" s="11"/>
      <c r="F66" s="11"/>
      <c r="G66" s="11"/>
      <c r="H66" s="11"/>
      <c r="I66" s="12"/>
    </row>
    <row r="67" spans="2:9" x14ac:dyDescent="0.2">
      <c r="B67" s="34" t="s">
        <v>127</v>
      </c>
      <c r="C67" s="11"/>
      <c r="D67" s="11"/>
      <c r="E67" s="11"/>
      <c r="F67" s="11"/>
      <c r="G67" s="11"/>
      <c r="H67" s="11"/>
      <c r="I67" s="12"/>
    </row>
    <row r="68" spans="2:9" x14ac:dyDescent="0.2">
      <c r="B68" s="31" t="s">
        <v>151</v>
      </c>
      <c r="C68" s="11"/>
      <c r="D68" s="11"/>
      <c r="E68" s="11"/>
      <c r="F68" s="11"/>
      <c r="G68" s="11"/>
      <c r="H68" s="11"/>
      <c r="I68" s="12"/>
    </row>
    <row r="69" spans="2:9" x14ac:dyDescent="0.2">
      <c r="B69" s="7"/>
      <c r="C69" s="28" t="s">
        <v>143</v>
      </c>
      <c r="D69" s="28" t="s">
        <v>151</v>
      </c>
      <c r="E69" s="28" t="s">
        <v>115</v>
      </c>
      <c r="F69" s="28" t="s">
        <v>130</v>
      </c>
      <c r="G69" s="28" t="s">
        <v>117</v>
      </c>
      <c r="H69" s="28" t="s">
        <v>118</v>
      </c>
      <c r="I69" s="29" t="s">
        <v>119</v>
      </c>
    </row>
    <row r="70" spans="2:9" x14ac:dyDescent="0.2">
      <c r="B70" s="10" t="s">
        <v>144</v>
      </c>
      <c r="C70" s="11">
        <v>20.88477897644043</v>
      </c>
      <c r="D70" s="11">
        <v>20.257898330688477</v>
      </c>
      <c r="E70" s="11">
        <v>-0.62688064575195312</v>
      </c>
      <c r="F70" s="11">
        <v>-0.42904090881347656</v>
      </c>
      <c r="G70" s="11">
        <v>-0.19783973693847656</v>
      </c>
      <c r="H70" s="11">
        <v>1.1469796038997535</v>
      </c>
      <c r="I70" s="12">
        <v>5.9555695152752761E-2</v>
      </c>
    </row>
    <row r="71" spans="2:9" x14ac:dyDescent="0.2">
      <c r="B71" s="10" t="s">
        <v>145</v>
      </c>
      <c r="C71" s="11">
        <v>22.59149169921875</v>
      </c>
      <c r="D71" s="11">
        <v>21.557207107543945</v>
      </c>
      <c r="E71" s="11">
        <v>-1.0342845916748047</v>
      </c>
      <c r="F71" s="11">
        <v>-0.42904090881347656</v>
      </c>
      <c r="G71" s="11">
        <v>-0.60524368286132812</v>
      </c>
      <c r="H71" s="11">
        <v>1.5212356805524738</v>
      </c>
      <c r="I71" s="12">
        <v>0.18219650322739758</v>
      </c>
    </row>
    <row r="72" spans="2:9" x14ac:dyDescent="0.2">
      <c r="B72" s="10" t="s">
        <v>146</v>
      </c>
      <c r="C72" s="11">
        <v>22.153303146362305</v>
      </c>
      <c r="D72" s="11">
        <v>22.527345657348633</v>
      </c>
      <c r="E72" s="11">
        <v>0.37404251098632812</v>
      </c>
      <c r="F72" s="11">
        <v>-0.42904090881347656</v>
      </c>
      <c r="G72" s="11">
        <v>0.80308341979980469</v>
      </c>
      <c r="H72" s="11">
        <v>0.57312295267663627</v>
      </c>
      <c r="I72" s="12">
        <v>-0.24175219838015038</v>
      </c>
    </row>
    <row r="73" spans="2:9" x14ac:dyDescent="0.2">
      <c r="B73" s="10" t="s">
        <v>147</v>
      </c>
      <c r="C73" s="11">
        <v>22.465845108032227</v>
      </c>
      <c r="D73" s="11">
        <v>24.116668701171875</v>
      </c>
      <c r="E73" s="11">
        <v>1.6508235931396484</v>
      </c>
      <c r="F73" s="11">
        <v>-0.42904090881347656</v>
      </c>
      <c r="G73" s="11">
        <v>2.079864501953125</v>
      </c>
      <c r="H73" s="11">
        <v>0.2365366261792099</v>
      </c>
      <c r="I73" s="12">
        <v>-0.62610160200461751</v>
      </c>
    </row>
    <row r="74" spans="2:9" x14ac:dyDescent="0.2">
      <c r="B74" s="10" t="s">
        <v>148</v>
      </c>
      <c r="C74" s="11">
        <v>22.057901382446289</v>
      </c>
      <c r="D74" s="11">
        <v>23.348892211914062</v>
      </c>
      <c r="E74" s="11">
        <v>1.2909908294677734</v>
      </c>
      <c r="F74" s="11">
        <v>-0.42904090881347656</v>
      </c>
      <c r="G74" s="11">
        <v>1.72003173828125</v>
      </c>
      <c r="H74" s="11">
        <v>0.30354204331278539</v>
      </c>
      <c r="I74" s="12">
        <v>-0.51778114671671471</v>
      </c>
    </row>
    <row r="75" spans="2:9" x14ac:dyDescent="0.2">
      <c r="B75" s="10" t="s">
        <v>149</v>
      </c>
      <c r="C75" s="11">
        <v>21.700395584106445</v>
      </c>
      <c r="D75" s="11">
        <v>23.615358352661133</v>
      </c>
      <c r="E75" s="11">
        <v>1.9149627685546875</v>
      </c>
      <c r="F75" s="11">
        <v>-0.42904090881347656</v>
      </c>
      <c r="G75" s="11">
        <v>2.3440036773681641</v>
      </c>
      <c r="H75" s="11">
        <v>0.19696296946148314</v>
      </c>
      <c r="I75" s="12">
        <v>-0.70561541683449436</v>
      </c>
    </row>
    <row r="76" spans="2:9" x14ac:dyDescent="0.2">
      <c r="B76" s="32"/>
      <c r="C76" s="11"/>
      <c r="D76" s="11"/>
      <c r="E76" s="11"/>
      <c r="F76" s="11"/>
      <c r="G76" s="11"/>
      <c r="H76" s="11"/>
      <c r="I76" s="12"/>
    </row>
    <row r="77" spans="2:9" x14ac:dyDescent="0.2">
      <c r="B77" s="6" t="s">
        <v>152</v>
      </c>
      <c r="C77" s="11"/>
      <c r="D77" s="11"/>
      <c r="E77" s="11"/>
      <c r="F77" s="11"/>
      <c r="G77" s="11"/>
      <c r="H77" s="11"/>
      <c r="I77" s="12"/>
    </row>
    <row r="78" spans="2:9" x14ac:dyDescent="0.2">
      <c r="B78" s="10"/>
      <c r="C78" s="26" t="s">
        <v>143</v>
      </c>
      <c r="D78" s="26" t="s">
        <v>152</v>
      </c>
      <c r="E78" s="26" t="s">
        <v>115</v>
      </c>
      <c r="F78" s="26" t="s">
        <v>130</v>
      </c>
      <c r="G78" s="26" t="s">
        <v>117</v>
      </c>
      <c r="H78" s="26" t="s">
        <v>118</v>
      </c>
      <c r="I78" s="27" t="s">
        <v>119</v>
      </c>
    </row>
    <row r="79" spans="2:9" x14ac:dyDescent="0.2">
      <c r="B79" s="10" t="s">
        <v>144</v>
      </c>
      <c r="C79" s="11">
        <v>20.88477897644043</v>
      </c>
      <c r="D79" s="11">
        <v>23.392866134643555</v>
      </c>
      <c r="E79" s="11">
        <v>2.508087158203125</v>
      </c>
      <c r="F79" s="11">
        <v>1.5491803487141926</v>
      </c>
      <c r="G79" s="11">
        <v>0.95890680948893237</v>
      </c>
      <c r="H79" s="11">
        <v>0.51444658341685223</v>
      </c>
      <c r="I79" s="12">
        <v>-0.28865971270261537</v>
      </c>
    </row>
    <row r="80" spans="2:9" x14ac:dyDescent="0.2">
      <c r="B80" s="10" t="s">
        <v>145</v>
      </c>
      <c r="C80" s="11">
        <v>22.59149169921875</v>
      </c>
      <c r="D80" s="11">
        <v>23.595855712890625</v>
      </c>
      <c r="E80" s="11">
        <v>1.004364013671875</v>
      </c>
      <c r="F80" s="11">
        <v>1.5491803487141926</v>
      </c>
      <c r="G80" s="11">
        <v>-0.54481633504231763</v>
      </c>
      <c r="H80" s="11">
        <v>1.4588346127822815</v>
      </c>
      <c r="I80" s="12">
        <v>0.164006058975455</v>
      </c>
    </row>
    <row r="81" spans="2:9" x14ac:dyDescent="0.2">
      <c r="B81" s="10" t="s">
        <v>146</v>
      </c>
      <c r="C81" s="11">
        <v>22.153303146362305</v>
      </c>
      <c r="D81" s="11">
        <v>23.288393020629883</v>
      </c>
      <c r="E81" s="11">
        <v>1.1350898742675781</v>
      </c>
      <c r="F81" s="11">
        <v>1.5491803487141926</v>
      </c>
      <c r="G81" s="11">
        <v>-0.41409047444661451</v>
      </c>
      <c r="H81" s="11">
        <v>1.3324583837454369</v>
      </c>
      <c r="I81" s="12">
        <v>0.12465365372716031</v>
      </c>
    </row>
    <row r="82" spans="2:9" x14ac:dyDescent="0.2">
      <c r="B82" s="10" t="s">
        <v>147</v>
      </c>
      <c r="C82" s="11">
        <v>22.465845108032227</v>
      </c>
      <c r="D82" s="11">
        <v>27.67901611328125</v>
      </c>
      <c r="E82" s="11">
        <v>5.2131710052490234</v>
      </c>
      <c r="F82" s="11">
        <v>1.5491803487141926</v>
      </c>
      <c r="G82" s="11">
        <v>3.663990656534831</v>
      </c>
      <c r="H82" s="11">
        <v>7.8891262936454945E-2</v>
      </c>
      <c r="I82" s="12">
        <v>-1.1029710914495476</v>
      </c>
    </row>
    <row r="83" spans="2:9" x14ac:dyDescent="0.2">
      <c r="B83" s="10" t="s">
        <v>148</v>
      </c>
      <c r="C83" s="11">
        <v>22.057901382446289</v>
      </c>
      <c r="D83" s="11">
        <v>26.740158081054688</v>
      </c>
      <c r="E83" s="11">
        <v>4.6822566986083984</v>
      </c>
      <c r="F83" s="11">
        <v>1.5491803487141926</v>
      </c>
      <c r="G83" s="11">
        <v>3.133076349894206</v>
      </c>
      <c r="H83" s="11">
        <v>0.11398561321633617</v>
      </c>
      <c r="I83" s="12">
        <v>-0.94314996002357498</v>
      </c>
    </row>
    <row r="84" spans="2:9" x14ac:dyDescent="0.2">
      <c r="B84" s="13" t="s">
        <v>149</v>
      </c>
      <c r="C84" s="14">
        <v>21.700395584106445</v>
      </c>
      <c r="D84" s="14">
        <v>28.487302780151367</v>
      </c>
      <c r="E84" s="14">
        <v>6.7869071960449219</v>
      </c>
      <c r="F84" s="14">
        <v>1.5491803487141926</v>
      </c>
      <c r="G84" s="14">
        <v>5.2377268473307295</v>
      </c>
      <c r="H84" s="14">
        <v>2.6502516273774892E-2</v>
      </c>
      <c r="I84" s="15">
        <v>-1.5767128901410872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FB585-72EF-AE44-AAD0-76484150E338}">
  <dimension ref="A1:I45"/>
  <sheetViews>
    <sheetView workbookViewId="0">
      <selection activeCell="J6" sqref="J6"/>
    </sheetView>
  </sheetViews>
  <sheetFormatPr baseColWidth="10" defaultRowHeight="16" x14ac:dyDescent="0.2"/>
  <cols>
    <col min="2" max="2" width="22.6640625" bestFit="1" customWidth="1"/>
    <col min="5" max="5" width="12.1640625" bestFit="1" customWidth="1"/>
    <col min="6" max="6" width="20.1640625" bestFit="1" customWidth="1"/>
    <col min="7" max="7" width="12.83203125" bestFit="1" customWidth="1"/>
    <col min="8" max="8" width="20.83203125" bestFit="1" customWidth="1"/>
    <col min="9" max="9" width="12.83203125" bestFit="1" customWidth="1"/>
  </cols>
  <sheetData>
    <row r="1" spans="1:9" x14ac:dyDescent="0.2">
      <c r="A1" s="41" t="s">
        <v>164</v>
      </c>
      <c r="B1" s="41"/>
      <c r="C1" s="41"/>
      <c r="D1" s="41"/>
      <c r="E1" s="41"/>
    </row>
    <row r="2" spans="1:9" s="4" customFormat="1" x14ac:dyDescent="0.2">
      <c r="A2" s="42"/>
      <c r="B2" s="42"/>
      <c r="C2" s="42"/>
      <c r="D2" s="42"/>
      <c r="E2" s="42"/>
    </row>
    <row r="3" spans="1:9" s="1" customFormat="1" x14ac:dyDescent="0.2">
      <c r="B3" s="1" t="s">
        <v>111</v>
      </c>
    </row>
    <row r="4" spans="1:9" s="2" customFormat="1" x14ac:dyDescent="0.2">
      <c r="B4" s="3" t="s">
        <v>160</v>
      </c>
      <c r="F4"/>
      <c r="G4"/>
      <c r="H4"/>
      <c r="I4"/>
    </row>
    <row r="5" spans="1:9" ht="17" x14ac:dyDescent="0.2">
      <c r="B5" s="43" t="s">
        <v>161</v>
      </c>
      <c r="C5" s="43" t="s">
        <v>113</v>
      </c>
      <c r="D5" s="43" t="s">
        <v>160</v>
      </c>
      <c r="E5" s="44" t="s">
        <v>115</v>
      </c>
      <c r="F5" s="43" t="s">
        <v>181</v>
      </c>
      <c r="G5" s="43" t="s">
        <v>117</v>
      </c>
      <c r="H5" s="43" t="s">
        <v>118</v>
      </c>
      <c r="I5" s="43" t="s">
        <v>119</v>
      </c>
    </row>
    <row r="6" spans="1:9" x14ac:dyDescent="0.2">
      <c r="B6" s="7" t="s">
        <v>134</v>
      </c>
      <c r="C6" s="8">
        <v>20.968343734741211</v>
      </c>
      <c r="D6" s="8">
        <v>30.1309814453125</v>
      </c>
      <c r="E6" s="8">
        <v>9.1626377105712891</v>
      </c>
      <c r="F6" s="8">
        <v>10.809563000996908</v>
      </c>
      <c r="G6" s="8">
        <v>-1.6469252904256191</v>
      </c>
      <c r="H6" s="8">
        <v>3.1316550089153541</v>
      </c>
      <c r="I6" s="9">
        <v>0.49577391303572499</v>
      </c>
    </row>
    <row r="7" spans="1:9" x14ac:dyDescent="0.2">
      <c r="B7" s="10" t="s">
        <v>135</v>
      </c>
      <c r="C7" s="11">
        <v>20.896392822265625</v>
      </c>
      <c r="D7" s="11">
        <v>30.327096939086914</v>
      </c>
      <c r="E7" s="11">
        <v>9.4307041168212891</v>
      </c>
      <c r="F7" s="11">
        <v>10.809563000996908</v>
      </c>
      <c r="G7" s="11">
        <v>-1.3788588841756191</v>
      </c>
      <c r="H7" s="11">
        <v>2.6006259029405214</v>
      </c>
      <c r="I7" s="12">
        <v>0.41507788392462902</v>
      </c>
    </row>
    <row r="8" spans="1:9" x14ac:dyDescent="0.2">
      <c r="B8" s="10" t="s">
        <v>136</v>
      </c>
      <c r="C8" s="11">
        <v>21.086246490478516</v>
      </c>
      <c r="D8" s="11">
        <v>30.528182983398438</v>
      </c>
      <c r="E8" s="11">
        <v>9.4419364929199219</v>
      </c>
      <c r="F8" s="11">
        <v>10.809563000996908</v>
      </c>
      <c r="G8" s="11">
        <v>-1.3676265080769863</v>
      </c>
      <c r="H8" s="11">
        <v>2.5804568531774623</v>
      </c>
      <c r="I8" s="12">
        <v>0.41169660179636092</v>
      </c>
    </row>
    <row r="9" spans="1:9" x14ac:dyDescent="0.2">
      <c r="B9" s="10" t="s">
        <v>131</v>
      </c>
      <c r="C9" s="11">
        <v>20.621124267578125</v>
      </c>
      <c r="D9" s="11">
        <v>30.721139907836914</v>
      </c>
      <c r="E9" s="11">
        <v>10.100015640258789</v>
      </c>
      <c r="F9" s="11">
        <v>10.809563000996908</v>
      </c>
      <c r="G9" s="11">
        <v>-0.70954736073811908</v>
      </c>
      <c r="H9" s="11">
        <v>1.6352909712281014</v>
      </c>
      <c r="I9" s="12">
        <v>0.21359503892638529</v>
      </c>
    </row>
    <row r="10" spans="1:9" x14ac:dyDescent="0.2">
      <c r="B10" s="10" t="s">
        <v>132</v>
      </c>
      <c r="C10" s="11">
        <v>20.646028518676758</v>
      </c>
      <c r="D10" s="11">
        <v>31.067237854003906</v>
      </c>
      <c r="E10" s="11">
        <v>10.421209335327148</v>
      </c>
      <c r="F10" s="11">
        <v>10.809563000996908</v>
      </c>
      <c r="G10" s="11">
        <v>-0.38835366566975971</v>
      </c>
      <c r="H10" s="11">
        <v>1.3088988986966852</v>
      </c>
      <c r="I10" s="12">
        <v>0.11690610229265894</v>
      </c>
    </row>
    <row r="11" spans="1:9" x14ac:dyDescent="0.2">
      <c r="B11" s="10" t="s">
        <v>133</v>
      </c>
      <c r="C11" s="11">
        <v>20.497512817382812</v>
      </c>
      <c r="D11" s="11">
        <v>30.249679565429688</v>
      </c>
      <c r="E11" s="11">
        <v>9.752166748046875</v>
      </c>
      <c r="F11" s="11">
        <v>10.809563000996908</v>
      </c>
      <c r="G11" s="11">
        <v>-1.0573962529500331</v>
      </c>
      <c r="H11" s="11">
        <v>2.0811720726331639</v>
      </c>
      <c r="I11" s="12">
        <v>0.31830798944065836</v>
      </c>
    </row>
    <row r="12" spans="1:9" x14ac:dyDescent="0.2">
      <c r="B12" s="10" t="s">
        <v>120</v>
      </c>
      <c r="C12" s="11">
        <v>21.051237106323242</v>
      </c>
      <c r="D12" s="11">
        <v>31.991663932800293</v>
      </c>
      <c r="E12" s="11">
        <v>10.940426826477051</v>
      </c>
      <c r="F12" s="11">
        <v>10.809563000996899</v>
      </c>
      <c r="G12" s="11">
        <v>0.13086382548015152</v>
      </c>
      <c r="H12" s="11">
        <v>0.91328444993555236</v>
      </c>
      <c r="I12" s="12">
        <v>-3.9393936816862034E-2</v>
      </c>
    </row>
    <row r="13" spans="1:9" x14ac:dyDescent="0.2">
      <c r="B13" s="10" t="s">
        <v>120</v>
      </c>
      <c r="C13" s="11">
        <v>20.583124160766602</v>
      </c>
      <c r="D13" s="11">
        <v>31.255498886108398</v>
      </c>
      <c r="E13" s="11">
        <v>10.672374725341797</v>
      </c>
      <c r="F13" s="11">
        <v>10.809563000996908</v>
      </c>
      <c r="G13" s="11">
        <v>-0.13718827565511127</v>
      </c>
      <c r="H13" s="11">
        <v>1.099759661598614</v>
      </c>
      <c r="I13" s="12">
        <v>4.1297786025607221E-2</v>
      </c>
    </row>
    <row r="14" spans="1:9" x14ac:dyDescent="0.2">
      <c r="B14" s="10" t="s">
        <v>120</v>
      </c>
      <c r="C14" s="11">
        <v>20.571489334106445</v>
      </c>
      <c r="D14" s="11">
        <v>31.38737678527832</v>
      </c>
      <c r="E14" s="11">
        <v>10.815887451171875</v>
      </c>
      <c r="F14" s="11">
        <v>10.809563000996908</v>
      </c>
      <c r="G14" s="11">
        <v>6.3244501749668558E-3</v>
      </c>
      <c r="H14" s="11">
        <v>0.99562581990793331</v>
      </c>
      <c r="I14" s="12">
        <v>-1.9038492087473421E-3</v>
      </c>
    </row>
    <row r="15" spans="1:9" x14ac:dyDescent="0.2">
      <c r="B15" s="10" t="s">
        <v>154</v>
      </c>
      <c r="C15" s="11">
        <v>21.109441757202148</v>
      </c>
      <c r="D15" s="11">
        <v>29.859941482543945</v>
      </c>
      <c r="E15" s="11">
        <v>8.7504997253417969</v>
      </c>
      <c r="F15" s="11">
        <v>11.029232660929361</v>
      </c>
      <c r="G15" s="11">
        <v>-2.2787329355875645</v>
      </c>
      <c r="H15" s="11">
        <v>4.8525158846390362</v>
      </c>
      <c r="I15" s="12">
        <v>0.68596696571929572</v>
      </c>
    </row>
    <row r="16" spans="1:9" x14ac:dyDescent="0.2">
      <c r="B16" s="10" t="s">
        <v>155</v>
      </c>
      <c r="C16" s="11">
        <v>21.104701995849609</v>
      </c>
      <c r="D16" s="11">
        <v>29.674272537231445</v>
      </c>
      <c r="E16" s="11">
        <v>8.5695705413818359</v>
      </c>
      <c r="F16" s="11">
        <v>11.029232660929361</v>
      </c>
      <c r="G16" s="11">
        <v>-2.4596621195475254</v>
      </c>
      <c r="H16" s="11">
        <v>5.5008788110106384</v>
      </c>
      <c r="I16" s="12">
        <v>0.74043207718225035</v>
      </c>
    </row>
    <row r="17" spans="2:9" x14ac:dyDescent="0.2">
      <c r="B17" s="10" t="s">
        <v>156</v>
      </c>
      <c r="C17" s="11">
        <v>21.313840866088867</v>
      </c>
      <c r="D17" s="11">
        <v>29.698392868041992</v>
      </c>
      <c r="E17" s="11">
        <v>8.384552001953125</v>
      </c>
      <c r="F17" s="11">
        <v>11.029232660929361</v>
      </c>
      <c r="G17" s="11">
        <v>-2.6446806589762364</v>
      </c>
      <c r="H17" s="11">
        <v>6.253572761421478</v>
      </c>
      <c r="I17" s="12">
        <v>0.79612820730423139</v>
      </c>
    </row>
    <row r="18" spans="2:9" x14ac:dyDescent="0.2">
      <c r="B18" s="10" t="s">
        <v>157</v>
      </c>
      <c r="C18" s="11">
        <v>19.957763671875</v>
      </c>
      <c r="D18" s="11">
        <v>31.141746520996094</v>
      </c>
      <c r="E18" s="11">
        <v>11.183982849121094</v>
      </c>
      <c r="F18" s="11">
        <v>11.029232660929361</v>
      </c>
      <c r="G18" s="11">
        <v>0.15475018819173236</v>
      </c>
      <c r="H18" s="11">
        <v>0.89828790367313605</v>
      </c>
      <c r="I18" s="12">
        <v>-4.6584448480357483E-2</v>
      </c>
    </row>
    <row r="19" spans="2:9" x14ac:dyDescent="0.2">
      <c r="B19" s="10" t="s">
        <v>158</v>
      </c>
      <c r="C19" s="11">
        <v>20.753202438354492</v>
      </c>
      <c r="D19" s="11">
        <v>31.283254623413086</v>
      </c>
      <c r="E19" s="11">
        <v>10.530052185058594</v>
      </c>
      <c r="F19" s="11">
        <v>11.029232660929361</v>
      </c>
      <c r="G19" s="11">
        <v>-0.49918047587076764</v>
      </c>
      <c r="H19" s="11">
        <v>1.413410445298906</v>
      </c>
      <c r="I19" s="12">
        <v>0.15026829648692122</v>
      </c>
    </row>
    <row r="20" spans="2:9" x14ac:dyDescent="0.2">
      <c r="B20" s="10" t="s">
        <v>159</v>
      </c>
      <c r="C20" s="11">
        <v>21.94477653503418</v>
      </c>
      <c r="D20" s="11">
        <v>31.880400657653809</v>
      </c>
      <c r="E20" s="11">
        <v>9.9356241226196289</v>
      </c>
      <c r="F20" s="11">
        <v>11.029232660929361</v>
      </c>
      <c r="G20" s="11">
        <v>-1.0936085383097325</v>
      </c>
      <c r="H20" s="11">
        <v>2.1340715373307972</v>
      </c>
      <c r="I20" s="12">
        <v>0.32920897354547157</v>
      </c>
    </row>
    <row r="21" spans="2:9" x14ac:dyDescent="0.2">
      <c r="B21" s="10" t="s">
        <v>123</v>
      </c>
      <c r="C21" s="11">
        <v>21.292234420776367</v>
      </c>
      <c r="D21" s="11">
        <v>31.521583557128906</v>
      </c>
      <c r="E21" s="11">
        <v>10.229349136352539</v>
      </c>
      <c r="F21" s="45">
        <v>11.02923266</v>
      </c>
      <c r="G21" s="11">
        <v>-0.79988352364746085</v>
      </c>
      <c r="H21" s="11">
        <v>1.7409605640224313</v>
      </c>
      <c r="I21" s="12">
        <v>0.24078893365528511</v>
      </c>
    </row>
    <row r="22" spans="2:9" x14ac:dyDescent="0.2">
      <c r="B22" s="10" t="s">
        <v>124</v>
      </c>
      <c r="C22" s="11">
        <v>20.607749938964844</v>
      </c>
      <c r="D22" s="11">
        <v>32.240339279174805</v>
      </c>
      <c r="E22" s="11">
        <v>11.632589340209961</v>
      </c>
      <c r="F22" s="45">
        <v>11.02923266</v>
      </c>
      <c r="G22" s="11">
        <v>0.60335668020996103</v>
      </c>
      <c r="H22" s="11">
        <v>0.65822070776726882</v>
      </c>
      <c r="I22" s="12">
        <v>-0.18162845882743861</v>
      </c>
    </row>
    <row r="23" spans="2:9" x14ac:dyDescent="0.2">
      <c r="B23" s="13" t="s">
        <v>125</v>
      </c>
      <c r="C23" s="14">
        <v>20.73766040802002</v>
      </c>
      <c r="D23" s="14">
        <v>31.963419914245605</v>
      </c>
      <c r="E23" s="14">
        <v>11.225759506225586</v>
      </c>
      <c r="F23" s="46">
        <v>11.02923266</v>
      </c>
      <c r="G23" s="14">
        <v>0.19652684622558603</v>
      </c>
      <c r="H23" s="14">
        <v>0.87264885730544317</v>
      </c>
      <c r="I23" s="15">
        <v>-5.9160475667144101E-2</v>
      </c>
    </row>
    <row r="25" spans="2:9" x14ac:dyDescent="0.2">
      <c r="B25" s="1" t="s">
        <v>127</v>
      </c>
      <c r="C25" s="1"/>
      <c r="D25" s="1"/>
      <c r="E25" s="1"/>
    </row>
    <row r="26" spans="2:9" x14ac:dyDescent="0.2">
      <c r="B26" s="3" t="s">
        <v>153</v>
      </c>
      <c r="C26" s="2"/>
      <c r="D26" s="2"/>
      <c r="E26" s="2"/>
      <c r="F26" s="2"/>
      <c r="G26" s="2"/>
      <c r="H26" s="2"/>
      <c r="I26" s="2"/>
    </row>
    <row r="27" spans="2:9" ht="17" x14ac:dyDescent="0.2">
      <c r="B27" s="43" t="s">
        <v>0</v>
      </c>
      <c r="C27" s="43" t="s">
        <v>1</v>
      </c>
      <c r="D27" s="43" t="s">
        <v>153</v>
      </c>
      <c r="E27" s="44" t="s">
        <v>115</v>
      </c>
      <c r="F27" s="43" t="s">
        <v>181</v>
      </c>
      <c r="G27" s="43" t="s">
        <v>117</v>
      </c>
      <c r="H27" s="43" t="s">
        <v>118</v>
      </c>
      <c r="I27" s="43" t="s">
        <v>119</v>
      </c>
    </row>
    <row r="28" spans="2:9" x14ac:dyDescent="0.2">
      <c r="B28" s="7" t="s">
        <v>134</v>
      </c>
      <c r="C28" s="8">
        <v>21.40797233581543</v>
      </c>
      <c r="D28" s="8">
        <v>28.202569961547852</v>
      </c>
      <c r="E28" s="8">
        <v>6.7945976257324219</v>
      </c>
      <c r="F28" s="8">
        <v>7.4026749928792315</v>
      </c>
      <c r="G28" s="8">
        <v>-0.6080773671468096</v>
      </c>
      <c r="H28" s="8">
        <v>1.5242265675713849</v>
      </c>
      <c r="I28" s="9">
        <v>0.18304952719556916</v>
      </c>
    </row>
    <row r="29" spans="2:9" x14ac:dyDescent="0.2">
      <c r="B29" s="10" t="s">
        <v>135</v>
      </c>
      <c r="C29" s="11">
        <v>20.819578170776367</v>
      </c>
      <c r="D29" s="11">
        <v>29.068061828613281</v>
      </c>
      <c r="E29" s="11">
        <v>8.2484836578369141</v>
      </c>
      <c r="F29" s="11">
        <v>7.4026749928792315</v>
      </c>
      <c r="G29" s="11">
        <v>0.84580866495768259</v>
      </c>
      <c r="H29" s="11">
        <v>0.5563988468756933</v>
      </c>
      <c r="I29" s="12">
        <v>-0.25461377874476887</v>
      </c>
    </row>
    <row r="30" spans="2:9" x14ac:dyDescent="0.2">
      <c r="B30" s="10" t="s">
        <v>136</v>
      </c>
      <c r="C30" s="11">
        <v>21.101785659790039</v>
      </c>
      <c r="D30" s="11">
        <v>28.19392204284668</v>
      </c>
      <c r="E30" s="11">
        <v>7.0921363830566406</v>
      </c>
      <c r="F30" s="11">
        <v>7.4026749928792315</v>
      </c>
      <c r="G30" s="11">
        <v>-0.31053860982259085</v>
      </c>
      <c r="H30" s="11">
        <v>1.2401706137098083</v>
      </c>
      <c r="I30" s="12">
        <v>9.3481436368393289E-2</v>
      </c>
    </row>
    <row r="31" spans="2:9" x14ac:dyDescent="0.2">
      <c r="B31" s="10" t="s">
        <v>131</v>
      </c>
      <c r="C31" s="11">
        <v>20.486513137817383</v>
      </c>
      <c r="D31" s="11">
        <v>27.180364608764648</v>
      </c>
      <c r="E31" s="11">
        <v>6.6938514709472656</v>
      </c>
      <c r="F31" s="11">
        <v>7.4026749928792315</v>
      </c>
      <c r="G31" s="11">
        <v>-0.70882352193196585</v>
      </c>
      <c r="H31" s="11">
        <v>1.634470707668122</v>
      </c>
      <c r="I31" s="12">
        <v>0.21337714173370756</v>
      </c>
    </row>
    <row r="32" spans="2:9" x14ac:dyDescent="0.2">
      <c r="B32" s="10" t="s">
        <v>132</v>
      </c>
      <c r="C32" s="11">
        <v>20.636442184448242</v>
      </c>
      <c r="D32" s="11">
        <v>27.445398330688477</v>
      </c>
      <c r="E32" s="11">
        <v>6.8089561462402344</v>
      </c>
      <c r="F32" s="11">
        <v>7.4026749928792315</v>
      </c>
      <c r="G32" s="11">
        <v>-0.5937188466389971</v>
      </c>
      <c r="H32" s="11">
        <v>1.5091318392533557</v>
      </c>
      <c r="I32" s="12">
        <v>0.17872718182936123</v>
      </c>
    </row>
    <row r="33" spans="2:9" x14ac:dyDescent="0.2">
      <c r="B33" s="10" t="s">
        <v>133</v>
      </c>
      <c r="C33" s="11">
        <v>20.610525131225586</v>
      </c>
      <c r="D33" s="11">
        <v>27.834539413452148</v>
      </c>
      <c r="E33" s="11">
        <v>7.2240142822265625</v>
      </c>
      <c r="F33" s="11">
        <v>7.4026749928792315</v>
      </c>
      <c r="G33" s="11">
        <v>-0.17866071065266897</v>
      </c>
      <c r="H33" s="11">
        <v>1.1318326892774924</v>
      </c>
      <c r="I33" s="12">
        <v>5.3782232953096767E-2</v>
      </c>
    </row>
    <row r="34" spans="2:9" x14ac:dyDescent="0.2">
      <c r="B34" s="10" t="s">
        <v>120</v>
      </c>
      <c r="C34" s="11">
        <v>20.964727401733398</v>
      </c>
      <c r="D34" s="11">
        <v>28.683881759643555</v>
      </c>
      <c r="E34" s="11">
        <v>7.7191543579101562</v>
      </c>
      <c r="F34" s="11">
        <v>7.4026749928792315</v>
      </c>
      <c r="G34" s="11">
        <v>0.31647936503092478</v>
      </c>
      <c r="H34" s="11">
        <v>0.80302713018170702</v>
      </c>
      <c r="I34" s="12">
        <v>-9.5269781882998852E-2</v>
      </c>
    </row>
    <row r="35" spans="2:9" x14ac:dyDescent="0.2">
      <c r="B35" s="10" t="s">
        <v>120</v>
      </c>
      <c r="C35" s="11">
        <v>21.07600212097168</v>
      </c>
      <c r="D35" s="11">
        <v>28.652933120727539</v>
      </c>
      <c r="E35" s="11">
        <v>7.5769309997558594</v>
      </c>
      <c r="F35" s="11">
        <v>7.4026749928792315</v>
      </c>
      <c r="G35" s="11">
        <v>0.1742560068766279</v>
      </c>
      <c r="H35" s="11">
        <v>0.88622442432279769</v>
      </c>
      <c r="I35" s="12">
        <v>-5.2456284994494E-2</v>
      </c>
    </row>
    <row r="36" spans="2:9" x14ac:dyDescent="0.2">
      <c r="B36" s="10" t="s">
        <v>120</v>
      </c>
      <c r="C36" s="11">
        <v>20.850685119628906</v>
      </c>
      <c r="D36" s="11">
        <v>27.762624740600586</v>
      </c>
      <c r="E36" s="11">
        <v>6.9119396209716797</v>
      </c>
      <c r="F36" s="11">
        <v>7.4026749928792315</v>
      </c>
      <c r="G36" s="11">
        <v>-0.49073537190755179</v>
      </c>
      <c r="H36" s="11">
        <v>1.4051609332137305</v>
      </c>
      <c r="I36" s="12">
        <v>0.14772606687749254</v>
      </c>
    </row>
    <row r="37" spans="2:9" x14ac:dyDescent="0.2">
      <c r="B37" s="10" t="s">
        <v>154</v>
      </c>
      <c r="C37" s="11">
        <v>21.093240737915039</v>
      </c>
      <c r="D37" s="11">
        <v>29.502410888671875</v>
      </c>
      <c r="E37" s="11">
        <v>8.4091701507568359</v>
      </c>
      <c r="F37" s="11">
        <v>7.4188245137532549</v>
      </c>
      <c r="G37" s="11">
        <v>0.99034563700358103</v>
      </c>
      <c r="H37" s="11">
        <v>0.50335716762306892</v>
      </c>
      <c r="I37" s="12">
        <v>-0.29812374281303067</v>
      </c>
    </row>
    <row r="38" spans="2:9" x14ac:dyDescent="0.2">
      <c r="B38" s="10" t="s">
        <v>155</v>
      </c>
      <c r="C38" s="11">
        <v>21.176420211791992</v>
      </c>
      <c r="D38" s="11">
        <v>29.692934036254883</v>
      </c>
      <c r="E38" s="11">
        <v>8.5165138244628906</v>
      </c>
      <c r="F38" s="11">
        <v>7.4188245137532549</v>
      </c>
      <c r="G38" s="11">
        <v>1.0976893107096357</v>
      </c>
      <c r="H38" s="11">
        <v>0.46726428956328347</v>
      </c>
      <c r="I38" s="12">
        <v>-0.33043740844332009</v>
      </c>
    </row>
    <row r="39" spans="2:9" x14ac:dyDescent="0.2">
      <c r="B39" s="10" t="s">
        <v>156</v>
      </c>
      <c r="C39" s="11">
        <v>21.586145401000977</v>
      </c>
      <c r="D39" s="11">
        <v>29.938695907592773</v>
      </c>
      <c r="E39" s="11">
        <v>8.3525505065917969</v>
      </c>
      <c r="F39" s="11">
        <v>7.4188245137532549</v>
      </c>
      <c r="G39" s="11">
        <v>0.93372599283854196</v>
      </c>
      <c r="H39" s="11">
        <v>0.52350455934886109</v>
      </c>
      <c r="I39" s="12">
        <v>-0.28107953157553278</v>
      </c>
    </row>
    <row r="40" spans="2:9" x14ac:dyDescent="0.2">
      <c r="B40" s="10" t="s">
        <v>157</v>
      </c>
      <c r="C40" s="11">
        <v>20.251184463500977</v>
      </c>
      <c r="D40" s="11">
        <v>27.762372970581055</v>
      </c>
      <c r="E40" s="11">
        <v>7.5111885070800781</v>
      </c>
      <c r="F40" s="11">
        <v>7.4188245137532549</v>
      </c>
      <c r="G40" s="11">
        <v>9.2363993326823213E-2</v>
      </c>
      <c r="H40" s="11">
        <v>0.93798451226222879</v>
      </c>
      <c r="I40" s="12">
        <v>-2.7804332510681581E-2</v>
      </c>
    </row>
    <row r="41" spans="2:9" x14ac:dyDescent="0.2">
      <c r="B41" s="10" t="s">
        <v>158</v>
      </c>
      <c r="C41" s="11">
        <v>20.862760543823242</v>
      </c>
      <c r="D41" s="11">
        <v>27.961950302124023</v>
      </c>
      <c r="E41" s="11">
        <v>7.0991897583007812</v>
      </c>
      <c r="F41" s="11">
        <v>7.4188245137532549</v>
      </c>
      <c r="G41" s="11">
        <v>-0.31963475545247366</v>
      </c>
      <c r="H41" s="11">
        <v>1.2480145512701408</v>
      </c>
      <c r="I41" s="12">
        <v>9.6219649047915815E-2</v>
      </c>
    </row>
    <row r="42" spans="2:9" x14ac:dyDescent="0.2">
      <c r="B42" s="10" t="s">
        <v>159</v>
      </c>
      <c r="C42" s="11">
        <v>22.874771118164062</v>
      </c>
      <c r="D42" s="11">
        <v>29.967138290405273</v>
      </c>
      <c r="E42" s="11">
        <v>7.0923671722412109</v>
      </c>
      <c r="F42" s="11">
        <v>7.4188245137532549</v>
      </c>
      <c r="G42" s="11">
        <v>-0.32645734151204397</v>
      </c>
      <c r="H42" s="11">
        <v>1.2539304596420708</v>
      </c>
      <c r="I42" s="12">
        <v>9.8273452099845421E-2</v>
      </c>
    </row>
    <row r="43" spans="2:9" x14ac:dyDescent="0.2">
      <c r="B43" s="10" t="s">
        <v>123</v>
      </c>
      <c r="C43" s="11">
        <v>21.828306198120117</v>
      </c>
      <c r="D43" s="11">
        <v>29.53619384765625</v>
      </c>
      <c r="E43" s="11">
        <v>7.7078876495361328</v>
      </c>
      <c r="F43" s="11">
        <v>7.4188245137532549</v>
      </c>
      <c r="G43" s="11">
        <v>0.2890631357828779</v>
      </c>
      <c r="H43" s="11">
        <v>0.81843336420709556</v>
      </c>
      <c r="I43" s="12">
        <v>-8.7016674511336586E-2</v>
      </c>
    </row>
    <row r="44" spans="2:9" x14ac:dyDescent="0.2">
      <c r="B44" s="10" t="s">
        <v>124</v>
      </c>
      <c r="C44" s="11">
        <v>21.178842544555664</v>
      </c>
      <c r="D44" s="11">
        <v>28.556228637695312</v>
      </c>
      <c r="E44" s="11">
        <v>7.3773860931396484</v>
      </c>
      <c r="F44" s="11">
        <v>7.4188245137532549</v>
      </c>
      <c r="G44" s="11">
        <v>-4.1438420613606475E-2</v>
      </c>
      <c r="H44" s="11">
        <v>1.0291394055648535</v>
      </c>
      <c r="I44" s="12">
        <v>1.2474207577636188E-2</v>
      </c>
    </row>
    <row r="45" spans="2:9" x14ac:dyDescent="0.2">
      <c r="B45" s="13" t="s">
        <v>125</v>
      </c>
      <c r="C45" s="14">
        <v>21.253751754760742</v>
      </c>
      <c r="D45" s="14">
        <v>28.424951553344727</v>
      </c>
      <c r="E45" s="14">
        <v>7.1711997985839844</v>
      </c>
      <c r="F45" s="14">
        <v>7.4188245137532549</v>
      </c>
      <c r="G45" s="14">
        <v>-0.24762471516927054</v>
      </c>
      <c r="H45" s="14">
        <v>1.1872507891765511</v>
      </c>
      <c r="I45" s="15">
        <v>7.4542466933700091E-2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CB158-6A73-104C-A4F7-51860DF4C151}">
  <dimension ref="A1:I17"/>
  <sheetViews>
    <sheetView workbookViewId="0">
      <selection activeCell="H27" sqref="H27"/>
    </sheetView>
  </sheetViews>
  <sheetFormatPr baseColWidth="10" defaultRowHeight="16" x14ac:dyDescent="0.2"/>
  <cols>
    <col min="2" max="2" width="19.33203125" bestFit="1" customWidth="1"/>
    <col min="3" max="3" width="12.1640625" bestFit="1" customWidth="1"/>
    <col min="5" max="5" width="12.1640625" bestFit="1" customWidth="1"/>
    <col min="6" max="6" width="14.83203125" bestFit="1" customWidth="1"/>
    <col min="8" max="8" width="20.83203125" bestFit="1" customWidth="1"/>
  </cols>
  <sheetData>
    <row r="1" spans="1:9" x14ac:dyDescent="0.2">
      <c r="A1" s="41" t="s">
        <v>196</v>
      </c>
      <c r="B1" s="41"/>
      <c r="C1" s="41"/>
      <c r="D1" s="41"/>
      <c r="E1" s="41"/>
    </row>
    <row r="2" spans="1:9" x14ac:dyDescent="0.2">
      <c r="A2" s="42"/>
      <c r="B2" s="42"/>
      <c r="C2" s="42"/>
      <c r="D2" s="42"/>
      <c r="E2" s="42"/>
      <c r="F2" s="4"/>
      <c r="G2" s="4"/>
      <c r="H2" s="4"/>
      <c r="I2" s="4"/>
    </row>
    <row r="3" spans="1:9" x14ac:dyDescent="0.2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2"/>
      <c r="B4" s="3" t="s">
        <v>182</v>
      </c>
      <c r="C4" s="2"/>
      <c r="D4" s="2"/>
      <c r="E4" s="2"/>
    </row>
    <row r="5" spans="1:9" ht="17" x14ac:dyDescent="0.2">
      <c r="B5" s="20" t="s">
        <v>161</v>
      </c>
      <c r="C5" s="20" t="s">
        <v>113</v>
      </c>
      <c r="D5" s="20" t="s">
        <v>160</v>
      </c>
      <c r="E5" s="23" t="s">
        <v>115</v>
      </c>
      <c r="F5" s="20" t="s">
        <v>183</v>
      </c>
      <c r="G5" s="20" t="s">
        <v>117</v>
      </c>
      <c r="H5" s="20" t="s">
        <v>118</v>
      </c>
      <c r="I5" s="20" t="s">
        <v>119</v>
      </c>
    </row>
    <row r="6" spans="1:9" x14ac:dyDescent="0.2">
      <c r="B6" s="7" t="s">
        <v>184</v>
      </c>
      <c r="C6" s="8">
        <v>18.310815810000001</v>
      </c>
      <c r="D6" s="8">
        <v>28.532319999999999</v>
      </c>
      <c r="E6" s="8">
        <v>10.221504189999997</v>
      </c>
      <c r="F6" s="8">
        <v>6.8193353166666659</v>
      </c>
      <c r="G6" s="8">
        <v>3.4021688733333315</v>
      </c>
      <c r="H6" s="8">
        <v>9.4589976770330889E-2</v>
      </c>
      <c r="I6" s="9">
        <v>-1.0241548811876644</v>
      </c>
    </row>
    <row r="7" spans="1:9" x14ac:dyDescent="0.2">
      <c r="B7" s="10" t="s">
        <v>185</v>
      </c>
      <c r="C7" s="11">
        <v>18.228315349999999</v>
      </c>
      <c r="D7" s="11">
        <v>22.41621</v>
      </c>
      <c r="E7" s="11">
        <v>4.1878946500000005</v>
      </c>
      <c r="F7" s="11">
        <v>6.8193353166666659</v>
      </c>
      <c r="G7" s="11">
        <v>-2.6314406666666654</v>
      </c>
      <c r="H7" s="11">
        <v>6.1964446183346711</v>
      </c>
      <c r="I7" s="12">
        <v>0.79214257247669007</v>
      </c>
    </row>
    <row r="8" spans="1:9" x14ac:dyDescent="0.2">
      <c r="B8" s="10" t="s">
        <v>186</v>
      </c>
      <c r="C8" s="11">
        <v>20.142932890000001</v>
      </c>
      <c r="D8" s="11">
        <v>26.19154</v>
      </c>
      <c r="E8" s="11">
        <v>6.048607109999999</v>
      </c>
      <c r="F8" s="11">
        <v>6.8193353166666659</v>
      </c>
      <c r="G8" s="11">
        <v>-0.77072820666666697</v>
      </c>
      <c r="H8" s="11">
        <v>1.7061307432270156</v>
      </c>
      <c r="I8" s="12">
        <v>0.23201230871097475</v>
      </c>
    </row>
    <row r="9" spans="1:9" x14ac:dyDescent="0.2">
      <c r="B9" s="10" t="s">
        <v>187</v>
      </c>
      <c r="C9" s="11">
        <v>22.571731570000001</v>
      </c>
      <c r="D9" s="11">
        <v>27.581530000000001</v>
      </c>
      <c r="E9" s="11">
        <v>5.00979843</v>
      </c>
      <c r="F9" s="11">
        <v>6.8526041299999996</v>
      </c>
      <c r="G9" s="11">
        <v>-1.8428056999999995</v>
      </c>
      <c r="H9" s="11">
        <v>3.5870695049847092</v>
      </c>
      <c r="I9" s="12">
        <v>0.55473979188055977</v>
      </c>
    </row>
    <row r="10" spans="1:9" x14ac:dyDescent="0.2">
      <c r="B10" s="10" t="s">
        <v>188</v>
      </c>
      <c r="C10" s="11">
        <v>18.474504469999999</v>
      </c>
      <c r="D10" s="11">
        <v>26.914870000000001</v>
      </c>
      <c r="E10" s="11">
        <v>8.4403655300000011</v>
      </c>
      <c r="F10" s="11">
        <v>6.8526041299999996</v>
      </c>
      <c r="G10" s="11">
        <v>1.5877614000000015</v>
      </c>
      <c r="H10" s="11">
        <v>0.33268727717837915</v>
      </c>
      <c r="I10" s="12">
        <v>-0.47796380735743721</v>
      </c>
    </row>
    <row r="11" spans="1:9" x14ac:dyDescent="0.2">
      <c r="B11" s="10" t="s">
        <v>189</v>
      </c>
      <c r="C11" s="11">
        <v>22.571731570000001</v>
      </c>
      <c r="D11" s="11">
        <v>29.679379999999998</v>
      </c>
      <c r="E11" s="11">
        <v>7.1076484299999976</v>
      </c>
      <c r="F11" s="11">
        <v>6.8526041299999996</v>
      </c>
      <c r="G11" s="11">
        <v>0.255044299999998</v>
      </c>
      <c r="H11" s="11">
        <v>0.83796140347801362</v>
      </c>
      <c r="I11" s="12">
        <v>-7.6775984523122523E-2</v>
      </c>
    </row>
    <row r="12" spans="1:9" x14ac:dyDescent="0.2">
      <c r="B12" s="10" t="s">
        <v>190</v>
      </c>
      <c r="C12" s="11">
        <v>20.173761370000001</v>
      </c>
      <c r="D12" s="11">
        <v>27.320440000000001</v>
      </c>
      <c r="E12" s="11">
        <v>7.1466786300000003</v>
      </c>
      <c r="F12" s="11">
        <v>6.8193353166666659</v>
      </c>
      <c r="G12" s="11">
        <v>0.32734331333333433</v>
      </c>
      <c r="H12" s="11">
        <v>0.79700279387227402</v>
      </c>
      <c r="I12" s="12">
        <v>-9.8540156193366896E-2</v>
      </c>
    </row>
    <row r="13" spans="1:9" x14ac:dyDescent="0.2">
      <c r="B13" s="10" t="s">
        <v>191</v>
      </c>
      <c r="C13" s="11">
        <v>19.519571299999999</v>
      </c>
      <c r="D13" s="11">
        <v>25.95439</v>
      </c>
      <c r="E13" s="11">
        <v>6.434818700000001</v>
      </c>
      <c r="F13" s="11">
        <v>6.8193353166666659</v>
      </c>
      <c r="G13" s="11">
        <v>-0.38451661666666492</v>
      </c>
      <c r="H13" s="11">
        <v>1.3054223244915597</v>
      </c>
      <c r="I13" s="12">
        <v>0.11575103544789485</v>
      </c>
    </row>
    <row r="14" spans="1:9" x14ac:dyDescent="0.2">
      <c r="B14" s="10" t="s">
        <v>192</v>
      </c>
      <c r="C14" s="11">
        <v>23.299957280000001</v>
      </c>
      <c r="D14" s="11">
        <v>29.91555</v>
      </c>
      <c r="E14" s="11">
        <v>6.6155927199999986</v>
      </c>
      <c r="F14" s="11">
        <v>6.8193353166666659</v>
      </c>
      <c r="G14" s="11">
        <v>-0.20374259666666727</v>
      </c>
      <c r="H14" s="11">
        <v>1.1516821427382591</v>
      </c>
      <c r="I14" s="12">
        <v>6.1332632991135137E-2</v>
      </c>
    </row>
    <row r="15" spans="1:9" x14ac:dyDescent="0.2">
      <c r="B15" s="10" t="s">
        <v>193</v>
      </c>
      <c r="C15" s="11">
        <v>19.344663619999999</v>
      </c>
      <c r="D15" s="11">
        <v>22.94379</v>
      </c>
      <c r="E15" s="11">
        <v>3.5991263800000013</v>
      </c>
      <c r="F15" s="11">
        <v>6.8526041299999996</v>
      </c>
      <c r="G15" s="11">
        <v>-3.2534777499999983</v>
      </c>
      <c r="H15" s="11">
        <v>9.5366181350091903</v>
      </c>
      <c r="I15" s="12">
        <v>0.97939439297535869</v>
      </c>
    </row>
    <row r="16" spans="1:9" x14ac:dyDescent="0.2">
      <c r="B16" s="10" t="s">
        <v>194</v>
      </c>
      <c r="C16" s="11">
        <v>19.971371649999998</v>
      </c>
      <c r="D16" s="11">
        <v>24.43948</v>
      </c>
      <c r="E16" s="11">
        <v>4.4681083500000014</v>
      </c>
      <c r="F16" s="11">
        <v>6.8526041299999996</v>
      </c>
      <c r="G16" s="11">
        <v>-2.3844957799999982</v>
      </c>
      <c r="H16" s="11">
        <v>5.2216138822958804</v>
      </c>
      <c r="I16" s="12">
        <v>0.71780475431418089</v>
      </c>
    </row>
    <row r="17" spans="2:9" x14ac:dyDescent="0.2">
      <c r="B17" s="13" t="s">
        <v>195</v>
      </c>
      <c r="C17" s="14">
        <v>22.817369459999998</v>
      </c>
      <c r="D17" s="14">
        <v>28.541820000000001</v>
      </c>
      <c r="E17" s="14">
        <v>5.724450540000003</v>
      </c>
      <c r="F17" s="14">
        <v>6.8526041299999996</v>
      </c>
      <c r="G17" s="14">
        <v>-1.1281535899999966</v>
      </c>
      <c r="H17" s="14">
        <v>2.185788165863058</v>
      </c>
      <c r="I17" s="15">
        <v>0.33960807030600382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Virus load</vt:lpstr>
      <vt:lpstr>RNA-Seq validation</vt:lpstr>
      <vt:lpstr>ncRNA expression</vt:lpstr>
      <vt:lpstr>AttC expression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Stanislava Chtarbanova</dc:creator>
  <cp:lastModifiedBy>Stanislava Chtarbanova</cp:lastModifiedBy>
  <dcterms:created xsi:type="dcterms:W3CDTF">2021-01-17T03:05:42Z</dcterms:created>
  <dcterms:modified xsi:type="dcterms:W3CDTF">2021-04-01T02:34:15Z</dcterms:modified>
</cp:coreProperties>
</file>