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/Users/cheryl/Box Sync/Manuscripts/Keller_ChIP/Keller_etal_2020_2021/Revisions/Revision_submission_final_docs/Keller_etal_2021_Supplemental_Material/Uploaded_to_GSA_figshare/"/>
    </mc:Choice>
  </mc:AlternateContent>
  <xr:revisionPtr revIDLastSave="0" documentId="13_ncr:1_{48087358-2F53-6243-940D-CABA92FF24D1}" xr6:coauthVersionLast="46" xr6:coauthVersionMax="46" xr10:uidLastSave="{00000000-0000-0000-0000-000000000000}"/>
  <bookViews>
    <workbookView xWindow="0" yWindow="2020" windowWidth="28800" windowHeight="13440" xr2:uid="{00000000-000D-0000-FFFF-FFFF00000000}"/>
  </bookViews>
  <sheets>
    <sheet name="Table_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0" roundtripDataSignature="AMtx7mj3cY9V7ccTbRj8CaCATxA5aPWcWQ=="/>
    </ext>
  </extLst>
</workbook>
</file>

<file path=xl/calcChain.xml><?xml version="1.0" encoding="utf-8"?>
<calcChain xmlns="http://schemas.openxmlformats.org/spreadsheetml/2006/main">
  <c r="X72" i="1" l="1"/>
  <c r="X80" i="1"/>
  <c r="X79" i="1"/>
  <c r="X78" i="1"/>
  <c r="X77" i="1"/>
  <c r="X76" i="1"/>
  <c r="X75" i="1"/>
  <c r="X74" i="1"/>
  <c r="X73" i="1"/>
  <c r="X71" i="1"/>
  <c r="X70" i="1"/>
  <c r="X69" i="1"/>
  <c r="X68" i="1"/>
  <c r="X67" i="1"/>
  <c r="X66" i="1"/>
  <c r="X65" i="1"/>
  <c r="X39" i="1"/>
  <c r="X38" i="1"/>
  <c r="X37" i="1"/>
  <c r="X36" i="1"/>
  <c r="X35" i="1"/>
  <c r="X34" i="1"/>
  <c r="X33" i="1"/>
  <c r="X32" i="1"/>
  <c r="X31" i="1"/>
  <c r="X30" i="1"/>
  <c r="X29" i="1"/>
  <c r="X28" i="1"/>
  <c r="X26" i="1"/>
  <c r="X25" i="1"/>
  <c r="X24" i="1"/>
  <c r="X23" i="1"/>
  <c r="X22" i="1" l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</calcChain>
</file>

<file path=xl/sharedStrings.xml><?xml version="1.0" encoding="utf-8"?>
<sst xmlns="http://schemas.openxmlformats.org/spreadsheetml/2006/main" count="911" uniqueCount="145">
  <si>
    <t>Cell type</t>
  </si>
  <si>
    <t>Library ID</t>
  </si>
  <si>
    <t>Cell number</t>
  </si>
  <si>
    <t>Platform</t>
  </si>
  <si>
    <t>Assembly</t>
  </si>
  <si>
    <t>GEO</t>
  </si>
  <si>
    <t>Mapped reads</t>
  </si>
  <si>
    <t>Peaks</t>
  </si>
  <si>
    <t>Percent GC</t>
  </si>
  <si>
    <t>Duplication rate</t>
  </si>
  <si>
    <t>Complexity</t>
  </si>
  <si>
    <t>Percent mapped</t>
  </si>
  <si>
    <t>NSC</t>
  </si>
  <si>
    <t>RSC</t>
  </si>
  <si>
    <t>QTag</t>
  </si>
  <si>
    <t xml:space="preserve">FRIP </t>
  </si>
  <si>
    <t>% FRIP</t>
  </si>
  <si>
    <t>Assessment</t>
  </si>
  <si>
    <t>CTCF</t>
  </si>
  <si>
    <t>50M</t>
  </si>
  <si>
    <t>HiSeq 2000</t>
  </si>
  <si>
    <t>mm10</t>
  </si>
  <si>
    <t>GSE159503</t>
  </si>
  <si>
    <t>Pass</t>
  </si>
  <si>
    <t>20M</t>
  </si>
  <si>
    <t>Low pass</t>
  </si>
  <si>
    <t>TAL1</t>
  </si>
  <si>
    <t>Fail</t>
  </si>
  <si>
    <r>
      <rPr>
        <b/>
        <sz val="12"/>
        <color rgb="FF000000"/>
        <rFont val="Arial"/>
        <family val="2"/>
      </rPr>
      <t> </t>
    </r>
    <r>
      <rPr>
        <sz val="12"/>
        <color rgb="FF000000"/>
        <rFont val="Arial"/>
        <family val="2"/>
      </rPr>
      <t>2,751</t>
    </r>
  </si>
  <si>
    <t>unknown</t>
  </si>
  <si>
    <t>NextSeq 500</t>
  </si>
  <si>
    <t>1M</t>
  </si>
  <si>
    <t>Not detected</t>
  </si>
  <si>
    <t>5M</t>
  </si>
  <si>
    <t>LSK</t>
  </si>
  <si>
    <t>CMP</t>
  </si>
  <si>
    <t>MEP</t>
  </si>
  <si>
    <t>CFUE</t>
  </si>
  <si>
    <t>ERY</t>
  </si>
  <si>
    <t>GMP</t>
  </si>
  <si>
    <t>Pol2</t>
  </si>
  <si>
    <t>17,125 </t>
  </si>
  <si>
    <t>Low Pass</t>
  </si>
  <si>
    <t>447 </t>
  </si>
  <si>
    <t>19,908 </t>
  </si>
  <si>
    <t>G1E-ER4 (YFP-MD)</t>
  </si>
  <si>
    <t>mm9</t>
  </si>
  <si>
    <t>Fixative</t>
  </si>
  <si>
    <t>Thermo Fisher BP531</t>
  </si>
  <si>
    <t>Sigma F8775</t>
  </si>
  <si>
    <t>Thermo Scientific 28906</t>
  </si>
  <si>
    <t>Thermo Scientific 28908</t>
  </si>
  <si>
    <t>Treament</t>
  </si>
  <si>
    <t>10mM estradiaol 24 hr</t>
  </si>
  <si>
    <t>none</t>
  </si>
  <si>
    <t>Table S1: Main datasets</t>
  </si>
  <si>
    <t>Dataset category</t>
  </si>
  <si>
    <t>Table S1: Datasets</t>
  </si>
  <si>
    <t>G1E-ER4+E2</t>
  </si>
  <si>
    <t>Figures</t>
  </si>
  <si>
    <t>5, 6</t>
  </si>
  <si>
    <t>1, 2, 3, 4, 6, S2</t>
  </si>
  <si>
    <t xml:space="preserve">G1E-ER4+E2 (YFP-MD) </t>
  </si>
  <si>
    <t>100 mM estradiaol 13 hr, 6 hr release from noco</t>
  </si>
  <si>
    <t>100 mM estradiaol 13 hr, 1 hr release from noco</t>
  </si>
  <si>
    <t>100 mM estradiaol 13 hr, 1.5 hr release from noco</t>
  </si>
  <si>
    <t>100 mM estradiaol 13 hr, 3 hr release from noco</t>
  </si>
  <si>
    <t>100 mM estradiaol 13 hr, 4 hr release from noco</t>
  </si>
  <si>
    <t>100 mM estradiaol 13 hr, asynchronous</t>
  </si>
  <si>
    <t>5, 6, S3</t>
  </si>
  <si>
    <t>Cycles</t>
  </si>
  <si>
    <t>Target</t>
  </si>
  <si>
    <t>MK</t>
  </si>
  <si>
    <t>none, asychronous</t>
  </si>
  <si>
    <t>CFUMK</t>
  </si>
  <si>
    <t>hematopoietic progenitor</t>
  </si>
  <si>
    <t>low input</t>
  </si>
  <si>
    <t>retrospective</t>
  </si>
  <si>
    <t>main</t>
  </si>
  <si>
    <t>Avgerage size (bp)</t>
  </si>
  <si>
    <t>GSE159503, GSM4831231</t>
  </si>
  <si>
    <t>GSE159503, GSM4831232</t>
  </si>
  <si>
    <t>GSE159503, GSM4831233</t>
  </si>
  <si>
    <t>GSE159503, GSM4831235</t>
  </si>
  <si>
    <t>GSE159503, GSM4831234</t>
  </si>
  <si>
    <t>GSE159503,  GSM4831242</t>
  </si>
  <si>
    <t>GSE159503, GSM4831243</t>
  </si>
  <si>
    <t>GSE159503, GSM4831244</t>
  </si>
  <si>
    <t>GSE159503, GSM4831245</t>
  </si>
  <si>
    <t>GSE159503, GSM4831246</t>
  </si>
  <si>
    <t>GSE159503, GSM4831247</t>
  </si>
  <si>
    <t>GSE159503, GSM4831248</t>
  </si>
  <si>
    <t>GSE159503, GSM4831249</t>
  </si>
  <si>
    <t>GSE159503, GSM4831250</t>
  </si>
  <si>
    <t>GSE159503, GSM4831255</t>
  </si>
  <si>
    <t>GSE159503, GSM4831251</t>
  </si>
  <si>
    <t>GSE159503, GSM4831256</t>
  </si>
  <si>
    <t>GSE159503, GSM4831252</t>
  </si>
  <si>
    <t>GSE159503, GSM4831253</t>
  </si>
  <si>
    <t>GSE159503, GSM4831254</t>
  </si>
  <si>
    <t>GSE159503, GSM4831257</t>
  </si>
  <si>
    <t>GSE159503, GSM4831211</t>
  </si>
  <si>
    <t>GSE159503, GSM4831212</t>
  </si>
  <si>
    <t>GSE159503, GSM4831213</t>
  </si>
  <si>
    <t>GSE159503, GSM4831214</t>
  </si>
  <si>
    <t>GSE159503, GSM4831215</t>
  </si>
  <si>
    <t>GSE159503, GSM4831216</t>
  </si>
  <si>
    <t>GSE159503, GSM4831217</t>
  </si>
  <si>
    <t>GSE159503, GSM4831218</t>
  </si>
  <si>
    <t>GSE159503, GSM4831219</t>
  </si>
  <si>
    <t>GSE159503, GSM4831220</t>
  </si>
  <si>
    <t>GSE159503, GSM4831226</t>
  </si>
  <si>
    <t>GSE159503, GSM4831227</t>
  </si>
  <si>
    <t>GSE159503, GSM4831228</t>
  </si>
  <si>
    <t>GSE159503, GSM4831229</t>
  </si>
  <si>
    <t>GSE159503, GSM4831230</t>
  </si>
  <si>
    <t>GSE159503, GSM4831221</t>
  </si>
  <si>
    <t>GSE159503, GSM4831222</t>
  </si>
  <si>
    <t>GSE159503, GSM4831223</t>
  </si>
  <si>
    <t>GSE159503, GSM4831224</t>
  </si>
  <si>
    <t>GSE159503, GSM4831225</t>
  </si>
  <si>
    <t>GSE159503, GSM4831236</t>
  </si>
  <si>
    <t>GSE159503, GSM4831237</t>
  </si>
  <si>
    <t>GSE159503, GSM4831238</t>
  </si>
  <si>
    <t>GSE159503, GSM4831239</t>
  </si>
  <si>
    <t>GSE159503, GSM4831240</t>
  </si>
  <si>
    <t>GSE159503, GSM4831241</t>
  </si>
  <si>
    <t>GSE159503, GSM4831258</t>
  </si>
  <si>
    <t>GSE83293, GSM2197832, GSE159503</t>
  </si>
  <si>
    <t>GSE83293, GSM2197850, GSE159503</t>
  </si>
  <si>
    <t>GSE83293, GSM2197844, GSE159503</t>
  </si>
  <si>
    <t>GSE83293, GSM2197845, GSE159503</t>
  </si>
  <si>
    <t>GSE83293, GSM2197846, GSE159503</t>
  </si>
  <si>
    <t>GSE83293, GSM2197847, GSE159503</t>
  </si>
  <si>
    <t>GSE83293, GSM2197848, GSE159503</t>
  </si>
  <si>
    <t>GSE83293,  GSM2197853, GSE159503</t>
  </si>
  <si>
    <t>GSE83293, GSM2197809, GSE159503</t>
  </si>
  <si>
    <t>GSE83293, GSM2197810, GSE159503</t>
  </si>
  <si>
    <t>GSE83293, GSM2197811, GSE159503</t>
  </si>
  <si>
    <t>GSE83293, GSM2197812, GSE159503</t>
  </si>
  <si>
    <t>GSE83293, GSM2197827, GSE159503</t>
  </si>
  <si>
    <t>GSE83293, GSM2197828, GSE159503</t>
  </si>
  <si>
    <t>GSE83293, GSM2197829, GSE159503</t>
  </si>
  <si>
    <t>GSE83293, GSM2197830, GSE159503</t>
  </si>
  <si>
    <t>GSE83293, GSM2197831, GSE159503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</si>
</sst>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0" x14ac:knownFonts="1">
    <font>
      <sz val="12"/>
      <color theme="1"/>
      <name val="Arial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2"/>
      <color theme="1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u/>
      <sz val="12"/>
      <color theme="10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BDD6EE"/>
        <bgColor rgb="FFBDD6EE"/>
      </patternFill>
    </fill>
    <fill>
      <patternFill patternType="solid">
        <fgColor rgb="FFF7CAAC"/>
        <bgColor rgb="FFF7CAAC"/>
      </patternFill>
    </fill>
    <fill>
      <patternFill patternType="solid">
        <fgColor rgb="FFB4C6E7"/>
        <bgColor rgb="FFB4C6E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rgb="FFC5E0B3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Alignment="0" applyProtection="0"/>
    <xf numFmtId="0" fontId="9" fillId="0" borderId="0"/>
  </cellStyleXfs>
  <cellXfs count="62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3" fontId="0" fillId="0" borderId="0" xfId="0" applyNumberFormat="1" applyFont="1" applyBorder="1"/>
    <xf numFmtId="3" fontId="4" fillId="0" borderId="0" xfId="0" applyNumberFormat="1" applyFont="1" applyBorder="1"/>
    <xf numFmtId="0" fontId="0" fillId="0" borderId="0" xfId="0" applyFont="1" applyBorder="1"/>
    <xf numFmtId="2" fontId="0" fillId="0" borderId="0" xfId="0" applyNumberFormat="1" applyFont="1" applyBorder="1"/>
    <xf numFmtId="164" fontId="0" fillId="2" borderId="0" xfId="0" applyNumberFormat="1" applyFont="1" applyFill="1" applyBorder="1"/>
    <xf numFmtId="0" fontId="0" fillId="0" borderId="0" xfId="0" applyFont="1" applyBorder="1" applyAlignment="1">
      <alignment horizontal="left"/>
    </xf>
    <xf numFmtId="164" fontId="0" fillId="3" borderId="0" xfId="0" applyNumberFormat="1" applyFont="1" applyFill="1" applyBorder="1"/>
    <xf numFmtId="0" fontId="4" fillId="0" borderId="0" xfId="0" applyFont="1" applyBorder="1"/>
    <xf numFmtId="164" fontId="0" fillId="4" borderId="0" xfId="0" applyNumberFormat="1" applyFont="1" applyFill="1" applyBorder="1"/>
    <xf numFmtId="0" fontId="5" fillId="0" borderId="0" xfId="0" applyFont="1" applyBorder="1" applyAlignment="1">
      <alignment horizontal="right"/>
    </xf>
    <xf numFmtId="164" fontId="0" fillId="5" borderId="0" xfId="0" applyNumberFormat="1" applyFont="1" applyFill="1" applyBorder="1"/>
    <xf numFmtId="0" fontId="7" fillId="0" borderId="0" xfId="0" applyFont="1" applyBorder="1" applyAlignment="1">
      <alignment horizontal="left"/>
    </xf>
    <xf numFmtId="3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7" fillId="0" borderId="0" xfId="0" applyFont="1" applyBorder="1" applyAlignment="1"/>
    <xf numFmtId="164" fontId="0" fillId="2" borderId="0" xfId="0" applyNumberFormat="1" applyFont="1" applyFill="1" applyBorder="1" applyAlignment="1">
      <alignment horizontal="right"/>
    </xf>
    <xf numFmtId="164" fontId="0" fillId="3" borderId="0" xfId="0" applyNumberFormat="1" applyFont="1" applyFill="1" applyBorder="1" applyAlignment="1">
      <alignment horizontal="right"/>
    </xf>
    <xf numFmtId="164" fontId="0" fillId="4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3" fontId="0" fillId="0" borderId="0" xfId="0" applyNumberFormat="1" applyFont="1" applyFill="1" applyBorder="1"/>
    <xf numFmtId="3" fontId="4" fillId="0" borderId="0" xfId="0" applyNumberFormat="1" applyFont="1" applyFill="1" applyBorder="1"/>
    <xf numFmtId="0" fontId="0" fillId="0" borderId="0" xfId="0" applyFont="1" applyFill="1" applyBorder="1"/>
    <xf numFmtId="165" fontId="0" fillId="0" borderId="0" xfId="0" applyNumberFormat="1" applyFont="1" applyFill="1" applyBorder="1"/>
    <xf numFmtId="0" fontId="4" fillId="0" borderId="0" xfId="0" applyFont="1" applyFill="1" applyBorder="1"/>
    <xf numFmtId="2" fontId="0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164" fontId="0" fillId="7" borderId="0" xfId="0" applyNumberFormat="1" applyFont="1" applyFill="1" applyBorder="1" applyAlignment="1">
      <alignment horizontal="right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164" fontId="0" fillId="7" borderId="0" xfId="0" applyNumberFormat="1" applyFill="1" applyBorder="1"/>
    <xf numFmtId="3" fontId="0" fillId="0" borderId="0" xfId="0" applyNumberFormat="1" applyBorder="1" applyAlignment="1">
      <alignment vertical="center" wrapText="1"/>
    </xf>
    <xf numFmtId="164" fontId="0" fillId="6" borderId="0" xfId="0" applyNumberFormat="1" applyFill="1" applyBorder="1"/>
    <xf numFmtId="1" fontId="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2" fillId="0" borderId="0" xfId="0" applyFont="1" applyAlignment="1"/>
    <xf numFmtId="0" fontId="3" fillId="0" borderId="0" xfId="2" applyFont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0" fillId="9" borderId="0" xfId="0" applyNumberFormat="1" applyFont="1" applyFill="1" applyBorder="1"/>
    <xf numFmtId="3" fontId="7" fillId="0" borderId="0" xfId="0" applyNumberFormat="1" applyFont="1" applyBorder="1" applyAlignment="1">
      <alignment vertical="center" wrapText="1"/>
    </xf>
    <xf numFmtId="3" fontId="7" fillId="0" borderId="0" xfId="0" applyNumberFormat="1" applyFont="1" applyBorder="1" applyAlignment="1">
      <alignment horizontal="right"/>
    </xf>
    <xf numFmtId="0" fontId="7" fillId="0" borderId="0" xfId="0" applyFont="1" applyBorder="1"/>
    <xf numFmtId="164" fontId="7" fillId="7" borderId="0" xfId="0" applyNumberFormat="1" applyFont="1" applyFill="1" applyBorder="1"/>
    <xf numFmtId="3" fontId="7" fillId="0" borderId="0" xfId="0" applyNumberFormat="1" applyFont="1" applyBorder="1"/>
    <xf numFmtId="164" fontId="7" fillId="8" borderId="0" xfId="0" applyNumberFormat="1" applyFont="1" applyFill="1" applyBorder="1"/>
    <xf numFmtId="164" fontId="7" fillId="6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8" fillId="0" borderId="0" xfId="2" applyAlignment="1"/>
    <xf numFmtId="0" fontId="3" fillId="0" borderId="0" xfId="2" applyFont="1" applyAlignment="1"/>
  </cellXfs>
  <cellStyles count="4">
    <cellStyle name="Hyperlink" xfId="2" builtinId="8"/>
    <cellStyle name="Normal" xfId="0" builtinId="0"/>
    <cellStyle name="Normal 2" xfId="1" xr:uid="{81B66AEC-4254-C945-AB4D-F7D0B8208359}"/>
    <cellStyle name="Normal 3" xfId="3" xr:uid="{A6FBFDCE-2A21-3148-AD78-2B432AC6FD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ncbi.nlm.nih.gov/geo/query/acc.cgi?acc=GSE159503" TargetMode="External"/><Relationship Id="rId21" Type="http://schemas.openxmlformats.org/officeDocument/2006/relationships/hyperlink" Target="https://www.ncbi.nlm.nih.gov/geo/query/acc.cgi?acc=GSE159503" TargetMode="External"/><Relationship Id="rId42" Type="http://schemas.openxmlformats.org/officeDocument/2006/relationships/hyperlink" Target="https://www.ncbi.nlm.nih.gov/geo/query/acc.cgi?acc=GSE159503" TargetMode="External"/><Relationship Id="rId47" Type="http://schemas.openxmlformats.org/officeDocument/2006/relationships/hyperlink" Target="https://www.ncbi.nlm.nih.gov/geo/query/acc.cgi?acc=GSE159503" TargetMode="External"/><Relationship Id="rId63" Type="http://schemas.openxmlformats.org/officeDocument/2006/relationships/hyperlink" Target="https://www.ncbi.nlm.nih.gov/geo/query/acc.cgi?acc=GSE83293" TargetMode="External"/><Relationship Id="rId68" Type="http://schemas.openxmlformats.org/officeDocument/2006/relationships/hyperlink" Target="https://www.ncbi.nlm.nih.gov/geo/query/acc.cgi?acc=GSE83293" TargetMode="External"/><Relationship Id="rId7" Type="http://schemas.openxmlformats.org/officeDocument/2006/relationships/hyperlink" Target="https://www.ncbi.nlm.nih.gov/geo/query/acc.cgi?acc=GSE159503" TargetMode="External"/><Relationship Id="rId2" Type="http://schemas.openxmlformats.org/officeDocument/2006/relationships/hyperlink" Target="https://www.ncbi.nlm.nih.gov/geo/query/acc.cgi?acc=GSE159503" TargetMode="External"/><Relationship Id="rId16" Type="http://schemas.openxmlformats.org/officeDocument/2006/relationships/hyperlink" Target="https://www.ncbi.nlm.nih.gov/geo/query/acc.cgi?acc=GSE159503" TargetMode="External"/><Relationship Id="rId29" Type="http://schemas.openxmlformats.org/officeDocument/2006/relationships/hyperlink" Target="https://www.ncbi.nlm.nih.gov/geo/query/acc.cgi?acc=GSE159503" TargetMode="External"/><Relationship Id="rId11" Type="http://schemas.openxmlformats.org/officeDocument/2006/relationships/hyperlink" Target="https://www.ncbi.nlm.nih.gov/geo/query/acc.cgi?acc=GSE159503" TargetMode="External"/><Relationship Id="rId24" Type="http://schemas.openxmlformats.org/officeDocument/2006/relationships/hyperlink" Target="https://www.ncbi.nlm.nih.gov/geo/query/acc.cgi?acc=GSE159503" TargetMode="External"/><Relationship Id="rId32" Type="http://schemas.openxmlformats.org/officeDocument/2006/relationships/hyperlink" Target="https://www.ncbi.nlm.nih.gov/geo/query/acc.cgi?acc=GSE159503" TargetMode="External"/><Relationship Id="rId37" Type="http://schemas.openxmlformats.org/officeDocument/2006/relationships/hyperlink" Target="https://www.ncbi.nlm.nih.gov/geo/query/acc.cgi?acc=GSE159503" TargetMode="External"/><Relationship Id="rId40" Type="http://schemas.openxmlformats.org/officeDocument/2006/relationships/hyperlink" Target="https://www.ncbi.nlm.nih.gov/geo/query/acc.cgi?acc=GSE159503" TargetMode="External"/><Relationship Id="rId45" Type="http://schemas.openxmlformats.org/officeDocument/2006/relationships/hyperlink" Target="https://www.ncbi.nlm.nih.gov/geo/query/acc.cgi?acc=GSE159503" TargetMode="External"/><Relationship Id="rId53" Type="http://schemas.openxmlformats.org/officeDocument/2006/relationships/hyperlink" Target="https://www.ncbi.nlm.nih.gov/geo/query/acc.cgi?acc=GSE83293" TargetMode="External"/><Relationship Id="rId58" Type="http://schemas.openxmlformats.org/officeDocument/2006/relationships/hyperlink" Target="https://www.ncbi.nlm.nih.gov/geo/query/acc.cgi?acc=GSE159503" TargetMode="External"/><Relationship Id="rId66" Type="http://schemas.openxmlformats.org/officeDocument/2006/relationships/hyperlink" Target="https://www.ncbi.nlm.nih.gov/geo/query/acc.cgi?acc=GSE83293" TargetMode="External"/><Relationship Id="rId5" Type="http://schemas.openxmlformats.org/officeDocument/2006/relationships/hyperlink" Target="https://www.ncbi.nlm.nih.gov/geo/query/acc.cgi?acc=GSE159503" TargetMode="External"/><Relationship Id="rId61" Type="http://schemas.openxmlformats.org/officeDocument/2006/relationships/hyperlink" Target="https://www.ncbi.nlm.nih.gov/geo/query/acc.cgi?acc=GSE159503" TargetMode="External"/><Relationship Id="rId19" Type="http://schemas.openxmlformats.org/officeDocument/2006/relationships/hyperlink" Target="https://www.ncbi.nlm.nih.gov/geo/query/acc.cgi?acc=GSE159503" TargetMode="External"/><Relationship Id="rId14" Type="http://schemas.openxmlformats.org/officeDocument/2006/relationships/hyperlink" Target="https://www.ncbi.nlm.nih.gov/geo/query/acc.cgi?acc=GSE159503" TargetMode="External"/><Relationship Id="rId22" Type="http://schemas.openxmlformats.org/officeDocument/2006/relationships/hyperlink" Target="https://www.ncbi.nlm.nih.gov/geo/query/acc.cgi?acc=GSE159503" TargetMode="External"/><Relationship Id="rId27" Type="http://schemas.openxmlformats.org/officeDocument/2006/relationships/hyperlink" Target="https://www.ncbi.nlm.nih.gov/geo/query/acc.cgi?acc=GSE159503" TargetMode="External"/><Relationship Id="rId30" Type="http://schemas.openxmlformats.org/officeDocument/2006/relationships/hyperlink" Target="https://www.ncbi.nlm.nih.gov/geo/query/acc.cgi?acc=GSE159503" TargetMode="External"/><Relationship Id="rId35" Type="http://schemas.openxmlformats.org/officeDocument/2006/relationships/hyperlink" Target="https://www.ncbi.nlm.nih.gov/geo/query/acc.cgi?acc=GSE159503" TargetMode="External"/><Relationship Id="rId43" Type="http://schemas.openxmlformats.org/officeDocument/2006/relationships/hyperlink" Target="https://www.ncbi.nlm.nih.gov/geo/query/acc.cgi?acc=GSE159503" TargetMode="External"/><Relationship Id="rId48" Type="http://schemas.openxmlformats.org/officeDocument/2006/relationships/hyperlink" Target="https://www.ncbi.nlm.nih.gov/geo/query/acc.cgi?acc=GSE159503" TargetMode="External"/><Relationship Id="rId56" Type="http://schemas.openxmlformats.org/officeDocument/2006/relationships/hyperlink" Target="https://www.ncbi.nlm.nih.gov/geo/query/acc.cgi?acc=GSE159503" TargetMode="External"/><Relationship Id="rId64" Type="http://schemas.openxmlformats.org/officeDocument/2006/relationships/hyperlink" Target="https://www.ncbi.nlm.nih.gov/geo/query/acc.cgi?acc=GSE83293" TargetMode="External"/><Relationship Id="rId69" Type="http://schemas.openxmlformats.org/officeDocument/2006/relationships/hyperlink" Target="https://www.ncbi.nlm.nih.gov/geo/query/acc.cgi?acc=GSE83293" TargetMode="External"/><Relationship Id="rId8" Type="http://schemas.openxmlformats.org/officeDocument/2006/relationships/hyperlink" Target="https://www.ncbi.nlm.nih.gov/geo/query/acc.cgi?acc=GSE159503" TargetMode="External"/><Relationship Id="rId51" Type="http://schemas.openxmlformats.org/officeDocument/2006/relationships/hyperlink" Target="https://www.ncbi.nlm.nih.gov/geo/query/acc.cgi?acc=GSE159503" TargetMode="External"/><Relationship Id="rId3" Type="http://schemas.openxmlformats.org/officeDocument/2006/relationships/hyperlink" Target="https://www.ncbi.nlm.nih.gov/geo/query/acc.cgi?acc=GSE159503" TargetMode="External"/><Relationship Id="rId12" Type="http://schemas.openxmlformats.org/officeDocument/2006/relationships/hyperlink" Target="https://www.ncbi.nlm.nih.gov/geo/query/acc.cgi?acc=GSE159503" TargetMode="External"/><Relationship Id="rId17" Type="http://schemas.openxmlformats.org/officeDocument/2006/relationships/hyperlink" Target="https://www.ncbi.nlm.nih.gov/geo/query/acc.cgi?acc=GSE159503" TargetMode="External"/><Relationship Id="rId25" Type="http://schemas.openxmlformats.org/officeDocument/2006/relationships/hyperlink" Target="https://www.ncbi.nlm.nih.gov/geo/query/acc.cgi?acc=GSE159503" TargetMode="External"/><Relationship Id="rId33" Type="http://schemas.openxmlformats.org/officeDocument/2006/relationships/hyperlink" Target="https://www.ncbi.nlm.nih.gov/geo/query/acc.cgi?acc=GSE159503" TargetMode="External"/><Relationship Id="rId38" Type="http://schemas.openxmlformats.org/officeDocument/2006/relationships/hyperlink" Target="https://www.ncbi.nlm.nih.gov/geo/query/acc.cgi?acc=GSE159503" TargetMode="External"/><Relationship Id="rId46" Type="http://schemas.openxmlformats.org/officeDocument/2006/relationships/hyperlink" Target="https://www.ncbi.nlm.nih.gov/geo/query/acc.cgi?acc=GSE159503" TargetMode="External"/><Relationship Id="rId59" Type="http://schemas.openxmlformats.org/officeDocument/2006/relationships/hyperlink" Target="https://www.ncbi.nlm.nih.gov/geo/query/acc.cgi?acc=GSE159503" TargetMode="External"/><Relationship Id="rId67" Type="http://schemas.openxmlformats.org/officeDocument/2006/relationships/hyperlink" Target="https://www.ncbi.nlm.nih.gov/geo/query/acc.cgi?acc=GSE83293" TargetMode="External"/><Relationship Id="rId20" Type="http://schemas.openxmlformats.org/officeDocument/2006/relationships/hyperlink" Target="https://www.ncbi.nlm.nih.gov/geo/query/acc.cgi?acc=GSE159503" TargetMode="External"/><Relationship Id="rId41" Type="http://schemas.openxmlformats.org/officeDocument/2006/relationships/hyperlink" Target="https://www.ncbi.nlm.nih.gov/geo/query/acc.cgi?acc=GSE159503" TargetMode="External"/><Relationship Id="rId54" Type="http://schemas.openxmlformats.org/officeDocument/2006/relationships/hyperlink" Target="https://www.ncbi.nlm.nih.gov/geo/query/acc.cgi?acc=GSE159503" TargetMode="External"/><Relationship Id="rId62" Type="http://schemas.openxmlformats.org/officeDocument/2006/relationships/hyperlink" Target="https://www.ncbi.nlm.nih.gov/geo/query/acc.cgi?acc=GSE159503" TargetMode="External"/><Relationship Id="rId70" Type="http://schemas.openxmlformats.org/officeDocument/2006/relationships/hyperlink" Target="https://www.ncbi.nlm.nih.gov/geo/query/acc.cgi?acc=GSE83293" TargetMode="External"/><Relationship Id="rId1" Type="http://schemas.openxmlformats.org/officeDocument/2006/relationships/hyperlink" Target="https://www.ncbi.nlm.nih.gov/geo/query/acc.cgi?acc=GSE159503" TargetMode="External"/><Relationship Id="rId6" Type="http://schemas.openxmlformats.org/officeDocument/2006/relationships/hyperlink" Target="https://www.ncbi.nlm.nih.gov/geo/query/acc.cgi?acc=GSE159503" TargetMode="External"/><Relationship Id="rId15" Type="http://schemas.openxmlformats.org/officeDocument/2006/relationships/hyperlink" Target="https://www.ncbi.nlm.nih.gov/geo/query/acc.cgi?acc=GSE159503" TargetMode="External"/><Relationship Id="rId23" Type="http://schemas.openxmlformats.org/officeDocument/2006/relationships/hyperlink" Target="https://www.ncbi.nlm.nih.gov/geo/query/acc.cgi?acc=GSE159503" TargetMode="External"/><Relationship Id="rId28" Type="http://schemas.openxmlformats.org/officeDocument/2006/relationships/hyperlink" Target="https://www.ncbi.nlm.nih.gov/geo/query/acc.cgi?acc=GSE159503" TargetMode="External"/><Relationship Id="rId36" Type="http://schemas.openxmlformats.org/officeDocument/2006/relationships/hyperlink" Target="https://www.ncbi.nlm.nih.gov/geo/query/acc.cgi?acc=GSE159503" TargetMode="External"/><Relationship Id="rId49" Type="http://schemas.openxmlformats.org/officeDocument/2006/relationships/hyperlink" Target="https://www.ncbi.nlm.nih.gov/geo/query/acc.cgi?acc=GSE159503" TargetMode="External"/><Relationship Id="rId57" Type="http://schemas.openxmlformats.org/officeDocument/2006/relationships/hyperlink" Target="https://www.ncbi.nlm.nih.gov/geo/query/acc.cgi?acc=GSE159503" TargetMode="External"/><Relationship Id="rId10" Type="http://schemas.openxmlformats.org/officeDocument/2006/relationships/hyperlink" Target="https://www.ncbi.nlm.nih.gov/geo/query/acc.cgi?acc=GSE159503" TargetMode="External"/><Relationship Id="rId31" Type="http://schemas.openxmlformats.org/officeDocument/2006/relationships/hyperlink" Target="https://www.ncbi.nlm.nih.gov/geo/query/acc.cgi?acc=GSE159503" TargetMode="External"/><Relationship Id="rId44" Type="http://schemas.openxmlformats.org/officeDocument/2006/relationships/hyperlink" Target="https://www.ncbi.nlm.nih.gov/geo/query/acc.cgi?acc=GSE159503" TargetMode="External"/><Relationship Id="rId52" Type="http://schemas.openxmlformats.org/officeDocument/2006/relationships/hyperlink" Target="https://www.ncbi.nlm.nih.gov/geo/query/acc.cgi?acc=GSE159503" TargetMode="External"/><Relationship Id="rId60" Type="http://schemas.openxmlformats.org/officeDocument/2006/relationships/hyperlink" Target="https://www.ncbi.nlm.nih.gov/geo/query/acc.cgi?acc=GSE159503" TargetMode="External"/><Relationship Id="rId65" Type="http://schemas.openxmlformats.org/officeDocument/2006/relationships/hyperlink" Target="https://www.ncbi.nlm.nih.gov/geo/query/acc.cgi?acc=GSE83293" TargetMode="External"/><Relationship Id="rId4" Type="http://schemas.openxmlformats.org/officeDocument/2006/relationships/hyperlink" Target="https://www.ncbi.nlm.nih.gov/geo/query/acc.cgi?acc=GSE159503" TargetMode="External"/><Relationship Id="rId9" Type="http://schemas.openxmlformats.org/officeDocument/2006/relationships/hyperlink" Target="https://www.ncbi.nlm.nih.gov/geo/query/acc.cgi?acc=GSE159503" TargetMode="External"/><Relationship Id="rId13" Type="http://schemas.openxmlformats.org/officeDocument/2006/relationships/hyperlink" Target="https://www.ncbi.nlm.nih.gov/geo/query/acc.cgi?acc=GSE159503" TargetMode="External"/><Relationship Id="rId18" Type="http://schemas.openxmlformats.org/officeDocument/2006/relationships/hyperlink" Target="https://www.ncbi.nlm.nih.gov/geo/query/acc.cgi?acc=GSE159503" TargetMode="External"/><Relationship Id="rId39" Type="http://schemas.openxmlformats.org/officeDocument/2006/relationships/hyperlink" Target="https://www.ncbi.nlm.nih.gov/geo/query/acc.cgi?acc=GSE159503" TargetMode="External"/><Relationship Id="rId34" Type="http://schemas.openxmlformats.org/officeDocument/2006/relationships/hyperlink" Target="https://www.ncbi.nlm.nih.gov/geo/query/acc.cgi?acc=GSE159503" TargetMode="External"/><Relationship Id="rId50" Type="http://schemas.openxmlformats.org/officeDocument/2006/relationships/hyperlink" Target="https://www.ncbi.nlm.nih.gov/geo/query/acc.cgi?acc=GSE159503" TargetMode="External"/><Relationship Id="rId55" Type="http://schemas.openxmlformats.org/officeDocument/2006/relationships/hyperlink" Target="https://www.ncbi.nlm.nih.gov/geo/query/acc.cgi?acc=GSE1595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98"/>
  <sheetViews>
    <sheetView tabSelected="1" workbookViewId="0"/>
  </sheetViews>
  <sheetFormatPr baseColWidth="10" defaultColWidth="11.28515625" defaultRowHeight="15" customHeight="1" x14ac:dyDescent="0.2"/>
  <cols>
    <col min="1" max="1" width="19" customWidth="1"/>
    <col min="2" max="2" width="13.85546875" customWidth="1"/>
    <col min="3" max="3" width="8.42578125" customWidth="1"/>
    <col min="4" max="4" width="21.85546875" customWidth="1"/>
    <col min="5" max="5" width="10.7109375" style="1" customWidth="1"/>
    <col min="6" max="6" width="12.7109375" style="1" customWidth="1"/>
    <col min="7" max="7" width="30.140625" style="1" customWidth="1"/>
    <col min="8" max="8" width="21.140625" customWidth="1"/>
    <col min="9" max="9" width="9.42578125" style="1" customWidth="1"/>
    <col min="10" max="10" width="10.7109375" style="1" customWidth="1"/>
    <col min="11" max="12" width="12.7109375" style="1" customWidth="1"/>
    <col min="13" max="13" width="25.28515625" style="1" customWidth="1"/>
    <col min="14" max="15" width="14.28515625" customWidth="1"/>
    <col min="16" max="16" width="10.7109375" customWidth="1"/>
    <col min="17" max="17" width="15.7109375" customWidth="1"/>
    <col min="18" max="18" width="10.7109375" customWidth="1"/>
    <col min="19" max="19" width="14.7109375" customWidth="1"/>
    <col min="20" max="21" width="10.7109375" customWidth="1"/>
    <col min="22" max="22" width="9.28515625" customWidth="1"/>
    <col min="23" max="23" width="9.42578125" customWidth="1"/>
    <col min="24" max="24" width="9.7109375" customWidth="1"/>
    <col min="25" max="25" width="12.140625" customWidth="1"/>
    <col min="26" max="30" width="10.7109375" customWidth="1"/>
  </cols>
  <sheetData>
    <row r="1" spans="1:30" ht="15.75" customHeight="1" x14ac:dyDescent="0.2">
      <c r="A1" s="47" t="s">
        <v>57</v>
      </c>
      <c r="C1" s="47" t="s">
        <v>55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6" customFormat="1" ht="15.75" customHeight="1" x14ac:dyDescent="0.2">
      <c r="A2" s="44" t="s">
        <v>56</v>
      </c>
      <c r="B2" s="44" t="s">
        <v>59</v>
      </c>
      <c r="C2" s="44" t="s">
        <v>71</v>
      </c>
      <c r="D2" s="44" t="s">
        <v>0</v>
      </c>
      <c r="E2" s="4" t="s">
        <v>1</v>
      </c>
      <c r="F2" s="4" t="s">
        <v>2</v>
      </c>
      <c r="G2" s="44" t="s">
        <v>52</v>
      </c>
      <c r="H2" s="44" t="s">
        <v>47</v>
      </c>
      <c r="I2" s="4" t="s">
        <v>70</v>
      </c>
      <c r="J2" s="4" t="s">
        <v>79</v>
      </c>
      <c r="K2" s="40" t="s">
        <v>3</v>
      </c>
      <c r="L2" s="40" t="s">
        <v>4</v>
      </c>
      <c r="M2" s="40" t="s">
        <v>5</v>
      </c>
      <c r="N2" s="3" t="s">
        <v>6</v>
      </c>
      <c r="O2" s="3" t="s">
        <v>7</v>
      </c>
      <c r="P2" s="3" t="s">
        <v>8</v>
      </c>
      <c r="Q2" s="3" t="s">
        <v>9</v>
      </c>
      <c r="R2" s="3" t="s">
        <v>10</v>
      </c>
      <c r="S2" s="3" t="s">
        <v>11</v>
      </c>
      <c r="T2" s="3" t="s">
        <v>12</v>
      </c>
      <c r="U2" s="3" t="s">
        <v>13</v>
      </c>
      <c r="V2" s="3" t="s">
        <v>14</v>
      </c>
      <c r="W2" s="3" t="s">
        <v>15</v>
      </c>
      <c r="X2" s="3" t="s">
        <v>16</v>
      </c>
      <c r="Y2" s="4" t="s">
        <v>17</v>
      </c>
      <c r="Z2" s="5"/>
      <c r="AA2" s="5"/>
      <c r="AB2" s="5"/>
      <c r="AC2" s="5"/>
    </row>
    <row r="3" spans="1:30" s="6" customFormat="1" ht="15.75" customHeight="1" x14ac:dyDescent="0.2">
      <c r="A3" s="22" t="s">
        <v>78</v>
      </c>
      <c r="B3" s="22" t="s">
        <v>61</v>
      </c>
      <c r="C3" s="6" t="s">
        <v>18</v>
      </c>
      <c r="D3" s="22" t="s">
        <v>58</v>
      </c>
      <c r="E3" s="12">
        <v>692</v>
      </c>
      <c r="F3" s="12" t="s">
        <v>19</v>
      </c>
      <c r="G3" s="22" t="s">
        <v>53</v>
      </c>
      <c r="H3" s="6" t="s">
        <v>48</v>
      </c>
      <c r="I3" s="12">
        <v>3</v>
      </c>
      <c r="J3" s="12">
        <v>290</v>
      </c>
      <c r="K3" s="12" t="s">
        <v>20</v>
      </c>
      <c r="L3" s="12" t="s">
        <v>21</v>
      </c>
      <c r="M3" s="45" t="s">
        <v>101</v>
      </c>
      <c r="N3" s="7">
        <v>25212232</v>
      </c>
      <c r="O3" s="8">
        <v>12352</v>
      </c>
      <c r="P3" s="9">
        <v>41</v>
      </c>
      <c r="Q3" s="9">
        <v>22</v>
      </c>
      <c r="R3" s="9">
        <v>0.96</v>
      </c>
      <c r="S3" s="9">
        <v>95</v>
      </c>
      <c r="T3" s="10">
        <v>1.044008</v>
      </c>
      <c r="U3" s="10">
        <v>1.627481</v>
      </c>
      <c r="V3" s="9">
        <v>2</v>
      </c>
      <c r="W3" s="9">
        <v>0.03</v>
      </c>
      <c r="X3" s="11">
        <f t="shared" ref="X3:X22" si="0">W3</f>
        <v>0.03</v>
      </c>
      <c r="Y3" s="12" t="s">
        <v>23</v>
      </c>
      <c r="Z3" s="9"/>
      <c r="AA3" s="9"/>
      <c r="AB3" s="9"/>
      <c r="AC3" s="9"/>
    </row>
    <row r="4" spans="1:30" s="6" customFormat="1" ht="15.75" customHeight="1" x14ac:dyDescent="0.2">
      <c r="A4" s="22" t="s">
        <v>78</v>
      </c>
      <c r="B4" s="22" t="s">
        <v>61</v>
      </c>
      <c r="C4" s="6" t="s">
        <v>18</v>
      </c>
      <c r="D4" s="22" t="s">
        <v>58</v>
      </c>
      <c r="E4" s="12">
        <v>693</v>
      </c>
      <c r="F4" s="12" t="s">
        <v>19</v>
      </c>
      <c r="G4" s="22" t="s">
        <v>53</v>
      </c>
      <c r="H4" s="6" t="s">
        <v>48</v>
      </c>
      <c r="I4" s="12">
        <v>5</v>
      </c>
      <c r="J4" s="12">
        <v>272</v>
      </c>
      <c r="K4" s="12" t="s">
        <v>20</v>
      </c>
      <c r="L4" s="12" t="s">
        <v>21</v>
      </c>
      <c r="M4" s="45" t="s">
        <v>102</v>
      </c>
      <c r="N4" s="7">
        <v>23842335</v>
      </c>
      <c r="O4" s="8">
        <v>14232</v>
      </c>
      <c r="P4" s="9">
        <v>41</v>
      </c>
      <c r="Q4" s="9">
        <v>21</v>
      </c>
      <c r="R4" s="9">
        <v>0.96</v>
      </c>
      <c r="S4" s="9">
        <v>95</v>
      </c>
      <c r="T4" s="10">
        <v>1.0539890000000001</v>
      </c>
      <c r="U4" s="10">
        <v>1.724631</v>
      </c>
      <c r="V4" s="9">
        <v>2</v>
      </c>
      <c r="W4" s="9">
        <v>3.7999999999999999E-2</v>
      </c>
      <c r="X4" s="11">
        <f t="shared" si="0"/>
        <v>3.7999999999999999E-2</v>
      </c>
      <c r="Y4" s="12" t="s">
        <v>23</v>
      </c>
      <c r="Z4" s="9"/>
      <c r="AA4" s="9"/>
      <c r="AB4" s="9"/>
      <c r="AC4" s="9"/>
    </row>
    <row r="5" spans="1:30" s="6" customFormat="1" ht="15.75" customHeight="1" x14ac:dyDescent="0.2">
      <c r="A5" s="22" t="s">
        <v>78</v>
      </c>
      <c r="B5" s="22" t="s">
        <v>61</v>
      </c>
      <c r="C5" s="6" t="s">
        <v>18</v>
      </c>
      <c r="D5" s="22" t="s">
        <v>58</v>
      </c>
      <c r="E5" s="12">
        <v>694</v>
      </c>
      <c r="F5" s="12" t="s">
        <v>19</v>
      </c>
      <c r="G5" s="22" t="s">
        <v>53</v>
      </c>
      <c r="H5" s="6" t="s">
        <v>48</v>
      </c>
      <c r="I5" s="12">
        <v>7</v>
      </c>
      <c r="J5" s="12">
        <v>248</v>
      </c>
      <c r="K5" s="12" t="s">
        <v>20</v>
      </c>
      <c r="L5" s="12" t="s">
        <v>21</v>
      </c>
      <c r="M5" s="45" t="s">
        <v>103</v>
      </c>
      <c r="N5" s="7">
        <v>40631944</v>
      </c>
      <c r="O5" s="8">
        <v>12915</v>
      </c>
      <c r="P5" s="9">
        <v>41</v>
      </c>
      <c r="Q5" s="9">
        <v>32</v>
      </c>
      <c r="R5" s="9">
        <v>0.95</v>
      </c>
      <c r="S5" s="9">
        <v>94</v>
      </c>
      <c r="T5" s="10">
        <v>1.0533399999999999</v>
      </c>
      <c r="U5" s="10">
        <v>2.2977099999999999</v>
      </c>
      <c r="V5" s="9">
        <v>2</v>
      </c>
      <c r="W5" s="9">
        <v>2.5999999999999999E-2</v>
      </c>
      <c r="X5" s="11">
        <f t="shared" si="0"/>
        <v>2.5999999999999999E-2</v>
      </c>
      <c r="Y5" s="12" t="s">
        <v>23</v>
      </c>
      <c r="Z5" s="9"/>
      <c r="AA5" s="9"/>
      <c r="AB5" s="9"/>
      <c r="AC5" s="9"/>
    </row>
    <row r="6" spans="1:30" s="6" customFormat="1" ht="15.75" customHeight="1" x14ac:dyDescent="0.2">
      <c r="A6" s="22" t="s">
        <v>78</v>
      </c>
      <c r="B6" s="22" t="s">
        <v>61</v>
      </c>
      <c r="C6" s="6" t="s">
        <v>18</v>
      </c>
      <c r="D6" s="22" t="s">
        <v>58</v>
      </c>
      <c r="E6" s="12">
        <v>695</v>
      </c>
      <c r="F6" s="12" t="s">
        <v>19</v>
      </c>
      <c r="G6" s="22" t="s">
        <v>53</v>
      </c>
      <c r="H6" s="6" t="s">
        <v>48</v>
      </c>
      <c r="I6" s="12">
        <v>10</v>
      </c>
      <c r="J6" s="12">
        <v>218</v>
      </c>
      <c r="K6" s="12" t="s">
        <v>20</v>
      </c>
      <c r="L6" s="12" t="s">
        <v>21</v>
      </c>
      <c r="M6" s="45" t="s">
        <v>104</v>
      </c>
      <c r="N6" s="7">
        <v>30266573</v>
      </c>
      <c r="O6" s="8">
        <v>17196</v>
      </c>
      <c r="P6" s="9">
        <v>41</v>
      </c>
      <c r="Q6" s="9">
        <v>28</v>
      </c>
      <c r="R6" s="9">
        <v>0.95</v>
      </c>
      <c r="S6" s="9">
        <v>95</v>
      </c>
      <c r="T6" s="10">
        <v>1.0866739999999999</v>
      </c>
      <c r="U6" s="10">
        <v>2.2772049999999999</v>
      </c>
      <c r="V6" s="9">
        <v>2</v>
      </c>
      <c r="W6" s="9">
        <v>4.2999999999999997E-2</v>
      </c>
      <c r="X6" s="11">
        <f t="shared" si="0"/>
        <v>4.2999999999999997E-2</v>
      </c>
      <c r="Y6" s="12" t="s">
        <v>23</v>
      </c>
      <c r="Z6" s="9"/>
      <c r="AA6" s="9"/>
      <c r="AB6" s="9"/>
      <c r="AC6" s="9"/>
    </row>
    <row r="7" spans="1:30" s="6" customFormat="1" ht="15.75" customHeight="1" x14ac:dyDescent="0.2">
      <c r="A7" s="22" t="s">
        <v>78</v>
      </c>
      <c r="B7" s="22" t="s">
        <v>61</v>
      </c>
      <c r="C7" s="6" t="s">
        <v>18</v>
      </c>
      <c r="D7" s="22" t="s">
        <v>58</v>
      </c>
      <c r="E7" s="12">
        <v>696</v>
      </c>
      <c r="F7" s="12" t="s">
        <v>19</v>
      </c>
      <c r="G7" s="22" t="s">
        <v>53</v>
      </c>
      <c r="H7" s="6" t="s">
        <v>48</v>
      </c>
      <c r="I7" s="12">
        <v>15</v>
      </c>
      <c r="J7" s="12">
        <v>203</v>
      </c>
      <c r="K7" s="12" t="s">
        <v>20</v>
      </c>
      <c r="L7" s="12" t="s">
        <v>21</v>
      </c>
      <c r="M7" s="45" t="s">
        <v>105</v>
      </c>
      <c r="N7" s="7">
        <v>26141467</v>
      </c>
      <c r="O7" s="8">
        <v>13519</v>
      </c>
      <c r="P7" s="9">
        <v>40</v>
      </c>
      <c r="Q7" s="9">
        <v>33</v>
      </c>
      <c r="R7" s="9">
        <v>0.92</v>
      </c>
      <c r="S7" s="9">
        <v>94</v>
      </c>
      <c r="T7" s="10">
        <v>1.079099</v>
      </c>
      <c r="U7" s="10">
        <v>2.5271569999999999</v>
      </c>
      <c r="V7" s="9">
        <v>2</v>
      </c>
      <c r="W7" s="9">
        <v>2.9000000000000001E-2</v>
      </c>
      <c r="X7" s="11">
        <f t="shared" si="0"/>
        <v>2.9000000000000001E-2</v>
      </c>
      <c r="Y7" s="12" t="s">
        <v>23</v>
      </c>
      <c r="Z7" s="9"/>
      <c r="AA7" s="9"/>
      <c r="AB7" s="9"/>
      <c r="AC7" s="9"/>
    </row>
    <row r="8" spans="1:30" s="6" customFormat="1" ht="15.75" customHeight="1" x14ac:dyDescent="0.2">
      <c r="A8" s="22" t="s">
        <v>78</v>
      </c>
      <c r="B8" s="22" t="s">
        <v>61</v>
      </c>
      <c r="C8" s="6" t="s">
        <v>18</v>
      </c>
      <c r="D8" s="22" t="s">
        <v>58</v>
      </c>
      <c r="E8" s="12">
        <v>732</v>
      </c>
      <c r="F8" s="12" t="s">
        <v>24</v>
      </c>
      <c r="G8" s="22" t="s">
        <v>53</v>
      </c>
      <c r="H8" s="6" t="s">
        <v>48</v>
      </c>
      <c r="I8" s="12">
        <v>3</v>
      </c>
      <c r="J8" s="12">
        <v>267</v>
      </c>
      <c r="K8" s="12" t="s">
        <v>20</v>
      </c>
      <c r="L8" s="12" t="s">
        <v>21</v>
      </c>
      <c r="M8" s="45" t="s">
        <v>106</v>
      </c>
      <c r="N8" s="7">
        <v>29218156</v>
      </c>
      <c r="O8" s="8">
        <v>13241</v>
      </c>
      <c r="P8" s="9">
        <v>42</v>
      </c>
      <c r="Q8" s="9">
        <v>24</v>
      </c>
      <c r="R8" s="9">
        <v>0.96</v>
      </c>
      <c r="S8" s="9">
        <v>95</v>
      </c>
      <c r="T8" s="10">
        <v>1.055855</v>
      </c>
      <c r="U8" s="10">
        <v>2.0161889999999998</v>
      </c>
      <c r="V8" s="9">
        <v>2</v>
      </c>
      <c r="W8" s="9">
        <v>2.5999999999999999E-2</v>
      </c>
      <c r="X8" s="11">
        <f t="shared" si="0"/>
        <v>2.5999999999999999E-2</v>
      </c>
      <c r="Y8" s="12" t="s">
        <v>23</v>
      </c>
      <c r="Z8" s="9"/>
      <c r="AA8" s="9"/>
      <c r="AB8" s="9"/>
      <c r="AC8" s="9"/>
    </row>
    <row r="9" spans="1:30" s="6" customFormat="1" ht="15.75" customHeight="1" x14ac:dyDescent="0.2">
      <c r="A9" s="22" t="s">
        <v>78</v>
      </c>
      <c r="B9" s="22" t="s">
        <v>61</v>
      </c>
      <c r="C9" s="6" t="s">
        <v>18</v>
      </c>
      <c r="D9" s="22" t="s">
        <v>58</v>
      </c>
      <c r="E9" s="12">
        <v>733</v>
      </c>
      <c r="F9" s="12" t="s">
        <v>24</v>
      </c>
      <c r="G9" s="22" t="s">
        <v>53</v>
      </c>
      <c r="H9" s="6" t="s">
        <v>48</v>
      </c>
      <c r="I9" s="12">
        <v>5</v>
      </c>
      <c r="J9" s="12">
        <v>228</v>
      </c>
      <c r="K9" s="12" t="s">
        <v>20</v>
      </c>
      <c r="L9" s="12" t="s">
        <v>21</v>
      </c>
      <c r="M9" s="45" t="s">
        <v>107</v>
      </c>
      <c r="N9" s="7">
        <v>24094092</v>
      </c>
      <c r="O9" s="8">
        <v>10655</v>
      </c>
      <c r="P9" s="9">
        <v>42</v>
      </c>
      <c r="Q9" s="9">
        <v>19</v>
      </c>
      <c r="R9" s="9">
        <v>0.97</v>
      </c>
      <c r="S9" s="9">
        <v>95</v>
      </c>
      <c r="T9" s="10">
        <v>1.045736</v>
      </c>
      <c r="U9" s="10">
        <v>1.666012</v>
      </c>
      <c r="V9" s="9">
        <v>2</v>
      </c>
      <c r="W9" s="9">
        <v>0.02</v>
      </c>
      <c r="X9" s="11">
        <f t="shared" si="0"/>
        <v>0.02</v>
      </c>
      <c r="Y9" s="12" t="s">
        <v>23</v>
      </c>
      <c r="Z9" s="9"/>
      <c r="AA9" s="9"/>
      <c r="AB9" s="9"/>
      <c r="AC9" s="9"/>
    </row>
    <row r="10" spans="1:30" s="6" customFormat="1" ht="15.75" customHeight="1" x14ac:dyDescent="0.2">
      <c r="A10" s="22" t="s">
        <v>78</v>
      </c>
      <c r="B10" s="22" t="s">
        <v>61</v>
      </c>
      <c r="C10" s="6" t="s">
        <v>18</v>
      </c>
      <c r="D10" s="22" t="s">
        <v>58</v>
      </c>
      <c r="E10" s="12">
        <v>734</v>
      </c>
      <c r="F10" s="12" t="s">
        <v>24</v>
      </c>
      <c r="G10" s="22" t="s">
        <v>53</v>
      </c>
      <c r="H10" s="6" t="s">
        <v>48</v>
      </c>
      <c r="I10" s="12">
        <v>7</v>
      </c>
      <c r="J10" s="12">
        <v>211</v>
      </c>
      <c r="K10" s="12" t="s">
        <v>20</v>
      </c>
      <c r="L10" s="12" t="s">
        <v>21</v>
      </c>
      <c r="M10" s="45" t="s">
        <v>108</v>
      </c>
      <c r="N10" s="7">
        <v>25324790</v>
      </c>
      <c r="O10" s="8">
        <v>12349</v>
      </c>
      <c r="P10" s="9">
        <v>41</v>
      </c>
      <c r="Q10" s="9">
        <v>25</v>
      </c>
      <c r="R10" s="9">
        <v>0.95</v>
      </c>
      <c r="S10" s="9">
        <v>93</v>
      </c>
      <c r="T10" s="10">
        <v>1.0589230000000001</v>
      </c>
      <c r="U10" s="10">
        <v>2.0901070000000002</v>
      </c>
      <c r="V10" s="9">
        <v>2</v>
      </c>
      <c r="W10" s="9">
        <v>2.4E-2</v>
      </c>
      <c r="X10" s="11">
        <f t="shared" si="0"/>
        <v>2.4E-2</v>
      </c>
      <c r="Y10" s="12" t="s">
        <v>23</v>
      </c>
      <c r="Z10" s="9"/>
      <c r="AA10" s="9"/>
      <c r="AB10" s="9"/>
      <c r="AC10" s="9"/>
    </row>
    <row r="11" spans="1:30" s="6" customFormat="1" ht="15.75" customHeight="1" x14ac:dyDescent="0.2">
      <c r="A11" s="22" t="s">
        <v>78</v>
      </c>
      <c r="B11" s="22" t="s">
        <v>61</v>
      </c>
      <c r="C11" s="6" t="s">
        <v>18</v>
      </c>
      <c r="D11" s="22" t="s">
        <v>58</v>
      </c>
      <c r="E11" s="12">
        <v>735</v>
      </c>
      <c r="F11" s="12" t="s">
        <v>24</v>
      </c>
      <c r="G11" s="22" t="s">
        <v>53</v>
      </c>
      <c r="H11" s="6" t="s">
        <v>48</v>
      </c>
      <c r="I11" s="12">
        <v>10</v>
      </c>
      <c r="J11" s="12">
        <v>199</v>
      </c>
      <c r="K11" s="12" t="s">
        <v>20</v>
      </c>
      <c r="L11" s="12" t="s">
        <v>21</v>
      </c>
      <c r="M11" s="45" t="s">
        <v>109</v>
      </c>
      <c r="N11" s="7">
        <v>24935260</v>
      </c>
      <c r="O11" s="8">
        <v>12595</v>
      </c>
      <c r="P11" s="9">
        <v>41</v>
      </c>
      <c r="Q11" s="9">
        <v>30</v>
      </c>
      <c r="R11" s="9">
        <v>0.93</v>
      </c>
      <c r="S11" s="9">
        <v>95</v>
      </c>
      <c r="T11" s="10">
        <v>1.070217</v>
      </c>
      <c r="U11" s="10">
        <v>2.490383</v>
      </c>
      <c r="V11" s="9">
        <v>2</v>
      </c>
      <c r="W11" s="9">
        <v>2.3E-2</v>
      </c>
      <c r="X11" s="11">
        <f t="shared" si="0"/>
        <v>2.3E-2</v>
      </c>
      <c r="Y11" s="12" t="s">
        <v>23</v>
      </c>
      <c r="Z11" s="9"/>
      <c r="AA11" s="9"/>
      <c r="AB11" s="9"/>
      <c r="AC11" s="9"/>
    </row>
    <row r="12" spans="1:30" s="6" customFormat="1" ht="15.75" customHeight="1" x14ac:dyDescent="0.2">
      <c r="A12" s="22" t="s">
        <v>78</v>
      </c>
      <c r="B12" s="22" t="s">
        <v>61</v>
      </c>
      <c r="C12" s="6" t="s">
        <v>18</v>
      </c>
      <c r="D12" s="22" t="s">
        <v>58</v>
      </c>
      <c r="E12" s="12">
        <v>736</v>
      </c>
      <c r="F12" s="12" t="s">
        <v>24</v>
      </c>
      <c r="G12" s="22" t="s">
        <v>53</v>
      </c>
      <c r="H12" s="6" t="s">
        <v>48</v>
      </c>
      <c r="I12" s="12">
        <v>15</v>
      </c>
      <c r="J12" s="12">
        <v>178</v>
      </c>
      <c r="K12" s="12" t="s">
        <v>20</v>
      </c>
      <c r="L12" s="12" t="s">
        <v>21</v>
      </c>
      <c r="M12" s="45" t="s">
        <v>110</v>
      </c>
      <c r="N12" s="7">
        <v>29333944</v>
      </c>
      <c r="O12" s="8">
        <v>7078</v>
      </c>
      <c r="P12" s="9">
        <v>41</v>
      </c>
      <c r="Q12" s="9">
        <v>45</v>
      </c>
      <c r="R12" s="9">
        <v>0.89</v>
      </c>
      <c r="S12" s="9">
        <v>94</v>
      </c>
      <c r="T12" s="10">
        <v>1.0696859999999999</v>
      </c>
      <c r="U12" s="10">
        <v>3.2190300000000001</v>
      </c>
      <c r="V12" s="9">
        <v>2</v>
      </c>
      <c r="W12" s="9">
        <v>8.9999999999999993E-3</v>
      </c>
      <c r="X12" s="13">
        <f t="shared" si="0"/>
        <v>8.9999999999999993E-3</v>
      </c>
      <c r="Y12" s="12" t="s">
        <v>25</v>
      </c>
      <c r="Z12" s="9"/>
      <c r="AA12" s="9"/>
      <c r="AB12" s="9"/>
      <c r="AC12" s="9"/>
    </row>
    <row r="13" spans="1:30" s="6" customFormat="1" ht="15.75" customHeight="1" x14ac:dyDescent="0.2">
      <c r="A13" s="22" t="s">
        <v>78</v>
      </c>
      <c r="B13" s="22" t="s">
        <v>61</v>
      </c>
      <c r="C13" s="6" t="s">
        <v>26</v>
      </c>
      <c r="D13" s="22" t="s">
        <v>58</v>
      </c>
      <c r="E13" s="12">
        <v>670</v>
      </c>
      <c r="F13" s="12" t="s">
        <v>19</v>
      </c>
      <c r="G13" s="22" t="s">
        <v>53</v>
      </c>
      <c r="H13" s="6" t="s">
        <v>48</v>
      </c>
      <c r="I13" s="12">
        <v>3</v>
      </c>
      <c r="J13" s="12">
        <v>295</v>
      </c>
      <c r="K13" s="12" t="s">
        <v>20</v>
      </c>
      <c r="L13" s="12" t="s">
        <v>21</v>
      </c>
      <c r="M13" s="45" t="s">
        <v>116</v>
      </c>
      <c r="N13" s="7">
        <v>26108495</v>
      </c>
      <c r="O13" s="14">
        <v>291</v>
      </c>
      <c r="P13" s="9">
        <v>40</v>
      </c>
      <c r="Q13" s="9">
        <v>20</v>
      </c>
      <c r="R13" s="9">
        <v>0.97</v>
      </c>
      <c r="S13" s="9">
        <v>95</v>
      </c>
      <c r="T13" s="10">
        <v>1.020686</v>
      </c>
      <c r="U13" s="10">
        <v>1.394469</v>
      </c>
      <c r="V13" s="9">
        <v>1</v>
      </c>
      <c r="W13" s="9">
        <v>0</v>
      </c>
      <c r="X13" s="15">
        <f t="shared" si="0"/>
        <v>0</v>
      </c>
      <c r="Y13" s="12" t="s">
        <v>27</v>
      </c>
      <c r="Z13" s="9"/>
      <c r="AA13" s="9"/>
      <c r="AB13" s="9"/>
      <c r="AC13" s="9"/>
    </row>
    <row r="14" spans="1:30" s="6" customFormat="1" ht="15.75" customHeight="1" x14ac:dyDescent="0.2">
      <c r="A14" s="22" t="s">
        <v>78</v>
      </c>
      <c r="B14" s="22" t="s">
        <v>61</v>
      </c>
      <c r="C14" s="6" t="s">
        <v>26</v>
      </c>
      <c r="D14" s="22" t="s">
        <v>58</v>
      </c>
      <c r="E14" s="12">
        <v>671</v>
      </c>
      <c r="F14" s="12" t="s">
        <v>19</v>
      </c>
      <c r="G14" s="22" t="s">
        <v>53</v>
      </c>
      <c r="H14" s="6" t="s">
        <v>48</v>
      </c>
      <c r="I14" s="12">
        <v>5</v>
      </c>
      <c r="J14" s="12">
        <v>260</v>
      </c>
      <c r="K14" s="12" t="s">
        <v>20</v>
      </c>
      <c r="L14" s="12" t="s">
        <v>21</v>
      </c>
      <c r="M14" s="45" t="s">
        <v>117</v>
      </c>
      <c r="N14" s="7">
        <v>25589162</v>
      </c>
      <c r="O14" s="16" t="s">
        <v>28</v>
      </c>
      <c r="P14" s="9">
        <v>39</v>
      </c>
      <c r="Q14" s="9">
        <v>21</v>
      </c>
      <c r="R14" s="9">
        <v>0.97</v>
      </c>
      <c r="S14" s="9">
        <v>95</v>
      </c>
      <c r="T14" s="10">
        <v>1.026964</v>
      </c>
      <c r="U14" s="10">
        <v>1.291644</v>
      </c>
      <c r="V14" s="9">
        <v>1</v>
      </c>
      <c r="W14" s="9">
        <v>8.0000000000000002E-3</v>
      </c>
      <c r="X14" s="13">
        <f t="shared" si="0"/>
        <v>8.0000000000000002E-3</v>
      </c>
      <c r="Y14" s="12" t="s">
        <v>25</v>
      </c>
      <c r="Z14" s="9"/>
      <c r="AA14" s="9"/>
      <c r="AB14" s="9"/>
      <c r="AC14" s="9"/>
    </row>
    <row r="15" spans="1:30" s="6" customFormat="1" ht="15.75" customHeight="1" x14ac:dyDescent="0.2">
      <c r="A15" s="22" t="s">
        <v>78</v>
      </c>
      <c r="B15" s="22" t="s">
        <v>61</v>
      </c>
      <c r="C15" s="6" t="s">
        <v>26</v>
      </c>
      <c r="D15" s="22" t="s">
        <v>58</v>
      </c>
      <c r="E15" s="12">
        <v>672</v>
      </c>
      <c r="F15" s="12" t="s">
        <v>19</v>
      </c>
      <c r="G15" s="22" t="s">
        <v>53</v>
      </c>
      <c r="H15" s="6" t="s">
        <v>48</v>
      </c>
      <c r="I15" s="12">
        <v>7</v>
      </c>
      <c r="J15" s="12">
        <v>240</v>
      </c>
      <c r="K15" s="12" t="s">
        <v>20</v>
      </c>
      <c r="L15" s="12" t="s">
        <v>21</v>
      </c>
      <c r="M15" s="45" t="s">
        <v>118</v>
      </c>
      <c r="N15" s="7">
        <v>24825832</v>
      </c>
      <c r="O15" s="8">
        <v>4474</v>
      </c>
      <c r="P15" s="9">
        <v>40</v>
      </c>
      <c r="Q15" s="9">
        <v>24</v>
      </c>
      <c r="R15" s="9">
        <v>0.96</v>
      </c>
      <c r="S15" s="9">
        <v>95</v>
      </c>
      <c r="T15" s="10">
        <v>1.048756</v>
      </c>
      <c r="U15" s="10">
        <v>1.726764</v>
      </c>
      <c r="V15" s="9">
        <v>2</v>
      </c>
      <c r="W15" s="9">
        <v>1.4999999999999999E-2</v>
      </c>
      <c r="X15" s="11">
        <f t="shared" si="0"/>
        <v>1.4999999999999999E-2</v>
      </c>
      <c r="Y15" s="12" t="s">
        <v>23</v>
      </c>
      <c r="Z15" s="9"/>
      <c r="AA15" s="9"/>
      <c r="AB15" s="9"/>
      <c r="AC15" s="9"/>
    </row>
    <row r="16" spans="1:30" s="6" customFormat="1" ht="15.75" customHeight="1" x14ac:dyDescent="0.2">
      <c r="A16" s="22" t="s">
        <v>78</v>
      </c>
      <c r="B16" s="22" t="s">
        <v>61</v>
      </c>
      <c r="C16" s="6" t="s">
        <v>26</v>
      </c>
      <c r="D16" s="22" t="s">
        <v>58</v>
      </c>
      <c r="E16" s="12">
        <v>673</v>
      </c>
      <c r="F16" s="12" t="s">
        <v>19</v>
      </c>
      <c r="G16" s="22" t="s">
        <v>53</v>
      </c>
      <c r="H16" s="6" t="s">
        <v>48</v>
      </c>
      <c r="I16" s="12">
        <v>10</v>
      </c>
      <c r="J16" s="12">
        <v>226</v>
      </c>
      <c r="K16" s="12" t="s">
        <v>20</v>
      </c>
      <c r="L16" s="12" t="s">
        <v>21</v>
      </c>
      <c r="M16" s="45" t="s">
        <v>119</v>
      </c>
      <c r="N16" s="7">
        <v>23697502</v>
      </c>
      <c r="O16" s="8">
        <v>7868</v>
      </c>
      <c r="P16" s="9">
        <v>40</v>
      </c>
      <c r="Q16" s="9">
        <v>22</v>
      </c>
      <c r="R16" s="9">
        <v>0.96</v>
      </c>
      <c r="S16" s="9">
        <v>95</v>
      </c>
      <c r="T16" s="10">
        <v>1.1299999999999999</v>
      </c>
      <c r="U16" s="10">
        <v>2.06</v>
      </c>
      <c r="V16" s="9">
        <v>2</v>
      </c>
      <c r="W16" s="9">
        <v>3.1E-2</v>
      </c>
      <c r="X16" s="11">
        <f t="shared" si="0"/>
        <v>3.1E-2</v>
      </c>
      <c r="Y16" s="12" t="s">
        <v>23</v>
      </c>
      <c r="Z16" s="9"/>
      <c r="AA16" s="9"/>
      <c r="AB16" s="9"/>
      <c r="AC16" s="9"/>
    </row>
    <row r="17" spans="1:29" s="6" customFormat="1" ht="15.75" customHeight="1" x14ac:dyDescent="0.2">
      <c r="A17" s="22" t="s">
        <v>78</v>
      </c>
      <c r="B17" s="22" t="s">
        <v>61</v>
      </c>
      <c r="C17" s="6" t="s">
        <v>26</v>
      </c>
      <c r="D17" s="22" t="s">
        <v>58</v>
      </c>
      <c r="E17" s="12">
        <v>674</v>
      </c>
      <c r="F17" s="12" t="s">
        <v>19</v>
      </c>
      <c r="G17" s="22" t="s">
        <v>53</v>
      </c>
      <c r="H17" s="6" t="s">
        <v>48</v>
      </c>
      <c r="I17" s="12">
        <v>15</v>
      </c>
      <c r="J17" s="12">
        <v>205</v>
      </c>
      <c r="K17" s="12" t="s">
        <v>20</v>
      </c>
      <c r="L17" s="12" t="s">
        <v>21</v>
      </c>
      <c r="M17" s="45" t="s">
        <v>120</v>
      </c>
      <c r="N17" s="7">
        <v>26943086</v>
      </c>
      <c r="O17" s="8">
        <v>9052</v>
      </c>
      <c r="P17" s="9">
        <v>40</v>
      </c>
      <c r="Q17" s="9">
        <v>37</v>
      </c>
      <c r="R17" s="9">
        <v>0.91</v>
      </c>
      <c r="S17" s="9">
        <v>95</v>
      </c>
      <c r="T17" s="10">
        <v>1.18</v>
      </c>
      <c r="U17" s="10">
        <v>2.46</v>
      </c>
      <c r="V17" s="9">
        <v>2</v>
      </c>
      <c r="W17" s="9">
        <v>3.5000000000000003E-2</v>
      </c>
      <c r="X17" s="11">
        <f t="shared" si="0"/>
        <v>3.5000000000000003E-2</v>
      </c>
      <c r="Y17" s="12" t="s">
        <v>23</v>
      </c>
      <c r="Z17" s="9"/>
      <c r="AA17" s="9"/>
      <c r="AB17" s="9"/>
      <c r="AC17" s="9"/>
    </row>
    <row r="18" spans="1:29" s="6" customFormat="1" ht="15.75" customHeight="1" x14ac:dyDescent="0.2">
      <c r="A18" s="22" t="s">
        <v>78</v>
      </c>
      <c r="B18" s="22" t="s">
        <v>61</v>
      </c>
      <c r="C18" s="6" t="s">
        <v>26</v>
      </c>
      <c r="D18" s="22" t="s">
        <v>58</v>
      </c>
      <c r="E18" s="12">
        <v>702</v>
      </c>
      <c r="F18" s="12" t="s">
        <v>24</v>
      </c>
      <c r="G18" s="22" t="s">
        <v>53</v>
      </c>
      <c r="H18" s="6" t="s">
        <v>48</v>
      </c>
      <c r="I18" s="12">
        <v>3</v>
      </c>
      <c r="J18" s="12">
        <v>256</v>
      </c>
      <c r="K18" s="12" t="s">
        <v>20</v>
      </c>
      <c r="L18" s="12" t="s">
        <v>21</v>
      </c>
      <c r="M18" s="45" t="s">
        <v>111</v>
      </c>
      <c r="N18" s="7">
        <v>31319063</v>
      </c>
      <c r="O18" s="8">
        <v>3899</v>
      </c>
      <c r="P18" s="9">
        <v>41</v>
      </c>
      <c r="Q18" s="9">
        <v>22</v>
      </c>
      <c r="R18" s="9">
        <v>0.97</v>
      </c>
      <c r="S18" s="9">
        <v>95</v>
      </c>
      <c r="T18" s="10">
        <v>1.037876</v>
      </c>
      <c r="U18" s="10">
        <v>1.482993</v>
      </c>
      <c r="V18" s="9">
        <v>1</v>
      </c>
      <c r="W18" s="9">
        <v>1.2E-2</v>
      </c>
      <c r="X18" s="11">
        <f t="shared" si="0"/>
        <v>1.2E-2</v>
      </c>
      <c r="Y18" s="12" t="s">
        <v>23</v>
      </c>
      <c r="Z18" s="9"/>
      <c r="AA18" s="9"/>
      <c r="AB18" s="9"/>
      <c r="AC18" s="9"/>
    </row>
    <row r="19" spans="1:29" s="6" customFormat="1" ht="15.75" customHeight="1" x14ac:dyDescent="0.2">
      <c r="A19" s="22" t="s">
        <v>78</v>
      </c>
      <c r="B19" s="22" t="s">
        <v>61</v>
      </c>
      <c r="C19" s="6" t="s">
        <v>26</v>
      </c>
      <c r="D19" s="22" t="s">
        <v>58</v>
      </c>
      <c r="E19" s="12">
        <v>703</v>
      </c>
      <c r="F19" s="12" t="s">
        <v>24</v>
      </c>
      <c r="G19" s="22" t="s">
        <v>53</v>
      </c>
      <c r="H19" s="6" t="s">
        <v>48</v>
      </c>
      <c r="I19" s="12">
        <v>5</v>
      </c>
      <c r="J19" s="12">
        <v>202</v>
      </c>
      <c r="K19" s="12" t="s">
        <v>20</v>
      </c>
      <c r="L19" s="12" t="s">
        <v>21</v>
      </c>
      <c r="M19" s="45" t="s">
        <v>112</v>
      </c>
      <c r="N19" s="7">
        <v>24828190</v>
      </c>
      <c r="O19" s="8">
        <v>3936</v>
      </c>
      <c r="P19" s="9">
        <v>41</v>
      </c>
      <c r="Q19" s="9">
        <v>26</v>
      </c>
      <c r="R19" s="9">
        <v>0.95</v>
      </c>
      <c r="S19" s="9">
        <v>95</v>
      </c>
      <c r="T19" s="10">
        <v>1.045544</v>
      </c>
      <c r="U19" s="10">
        <v>1.6396539999999999</v>
      </c>
      <c r="V19" s="9">
        <v>2</v>
      </c>
      <c r="W19" s="9">
        <v>1.2999999999999999E-2</v>
      </c>
      <c r="X19" s="11">
        <f t="shared" si="0"/>
        <v>1.2999999999999999E-2</v>
      </c>
      <c r="Y19" s="12" t="s">
        <v>23</v>
      </c>
      <c r="Z19" s="9"/>
      <c r="AA19" s="9"/>
      <c r="AB19" s="9"/>
      <c r="AC19" s="9"/>
    </row>
    <row r="20" spans="1:29" s="6" customFormat="1" ht="15.75" customHeight="1" x14ac:dyDescent="0.2">
      <c r="A20" s="22" t="s">
        <v>78</v>
      </c>
      <c r="B20" s="22" t="s">
        <v>61</v>
      </c>
      <c r="C20" s="6" t="s">
        <v>26</v>
      </c>
      <c r="D20" s="22" t="s">
        <v>58</v>
      </c>
      <c r="E20" s="12">
        <v>704</v>
      </c>
      <c r="F20" s="12" t="s">
        <v>24</v>
      </c>
      <c r="G20" s="22" t="s">
        <v>53</v>
      </c>
      <c r="H20" s="6" t="s">
        <v>48</v>
      </c>
      <c r="I20" s="12">
        <v>7</v>
      </c>
      <c r="J20" s="12">
        <v>190</v>
      </c>
      <c r="K20" s="12" t="s">
        <v>20</v>
      </c>
      <c r="L20" s="12" t="s">
        <v>21</v>
      </c>
      <c r="M20" s="45" t="s">
        <v>113</v>
      </c>
      <c r="N20" s="7">
        <v>25277624</v>
      </c>
      <c r="O20" s="8">
        <v>3529</v>
      </c>
      <c r="P20" s="9">
        <v>41</v>
      </c>
      <c r="Q20" s="9">
        <v>31</v>
      </c>
      <c r="R20" s="9">
        <v>0.93</v>
      </c>
      <c r="S20" s="9">
        <v>95</v>
      </c>
      <c r="T20" s="10">
        <v>1.0510250000000001</v>
      </c>
      <c r="U20" s="10">
        <v>2.0057510000000001</v>
      </c>
      <c r="V20" s="9">
        <v>2</v>
      </c>
      <c r="W20" s="9">
        <v>1.0999999999999999E-2</v>
      </c>
      <c r="X20" s="11">
        <f t="shared" si="0"/>
        <v>1.0999999999999999E-2</v>
      </c>
      <c r="Y20" s="12" t="s">
        <v>23</v>
      </c>
      <c r="Z20" s="9"/>
      <c r="AA20" s="9"/>
      <c r="AB20" s="9"/>
      <c r="AC20" s="9"/>
    </row>
    <row r="21" spans="1:29" s="6" customFormat="1" ht="15.75" customHeight="1" x14ac:dyDescent="0.2">
      <c r="A21" s="22" t="s">
        <v>78</v>
      </c>
      <c r="B21" s="22" t="s">
        <v>61</v>
      </c>
      <c r="C21" s="6" t="s">
        <v>26</v>
      </c>
      <c r="D21" s="22" t="s">
        <v>58</v>
      </c>
      <c r="E21" s="12">
        <v>705</v>
      </c>
      <c r="F21" s="12" t="s">
        <v>24</v>
      </c>
      <c r="G21" s="22" t="s">
        <v>53</v>
      </c>
      <c r="H21" s="6" t="s">
        <v>48</v>
      </c>
      <c r="I21" s="12">
        <v>10</v>
      </c>
      <c r="J21" s="12">
        <v>176</v>
      </c>
      <c r="K21" s="12" t="s">
        <v>20</v>
      </c>
      <c r="L21" s="12" t="s">
        <v>21</v>
      </c>
      <c r="M21" s="45" t="s">
        <v>114</v>
      </c>
      <c r="N21" s="7">
        <v>31000442</v>
      </c>
      <c r="O21" s="8">
        <v>1726</v>
      </c>
      <c r="P21" s="9">
        <v>40</v>
      </c>
      <c r="Q21" s="9">
        <v>63</v>
      </c>
      <c r="R21" s="9">
        <v>0.81</v>
      </c>
      <c r="S21" s="9">
        <v>94</v>
      </c>
      <c r="T21" s="10">
        <v>1.068567</v>
      </c>
      <c r="U21" s="10">
        <v>3.2670089999999998</v>
      </c>
      <c r="V21" s="9">
        <v>2</v>
      </c>
      <c r="W21" s="9">
        <v>3.0000000000000001E-3</v>
      </c>
      <c r="X21" s="17">
        <f t="shared" si="0"/>
        <v>3.0000000000000001E-3</v>
      </c>
      <c r="Y21" s="12" t="s">
        <v>25</v>
      </c>
      <c r="Z21" s="9"/>
      <c r="AA21" s="9"/>
      <c r="AB21" s="9"/>
      <c r="AC21" s="9"/>
    </row>
    <row r="22" spans="1:29" s="6" customFormat="1" ht="15.75" customHeight="1" x14ac:dyDescent="0.2">
      <c r="A22" s="22" t="s">
        <v>78</v>
      </c>
      <c r="B22" s="22" t="s">
        <v>61</v>
      </c>
      <c r="C22" s="6" t="s">
        <v>26</v>
      </c>
      <c r="D22" s="22" t="s">
        <v>58</v>
      </c>
      <c r="E22" s="12">
        <v>706</v>
      </c>
      <c r="F22" s="12" t="s">
        <v>24</v>
      </c>
      <c r="G22" s="22" t="s">
        <v>53</v>
      </c>
      <c r="H22" s="6" t="s">
        <v>48</v>
      </c>
      <c r="I22" s="12">
        <v>15</v>
      </c>
      <c r="J22" s="12">
        <v>166</v>
      </c>
      <c r="K22" s="12" t="s">
        <v>20</v>
      </c>
      <c r="L22" s="12" t="s">
        <v>21</v>
      </c>
      <c r="M22" s="45" t="s">
        <v>115</v>
      </c>
      <c r="N22" s="7">
        <v>33259891</v>
      </c>
      <c r="O22" s="14">
        <v>606</v>
      </c>
      <c r="P22" s="9">
        <v>39</v>
      </c>
      <c r="Q22" s="9">
        <v>63</v>
      </c>
      <c r="R22" s="9">
        <v>0.81</v>
      </c>
      <c r="S22" s="9">
        <v>92</v>
      </c>
      <c r="T22" s="10">
        <v>1.059663</v>
      </c>
      <c r="U22" s="10">
        <v>2.7815210000000001</v>
      </c>
      <c r="V22" s="9">
        <v>2</v>
      </c>
      <c r="W22" s="9">
        <v>0</v>
      </c>
      <c r="X22" s="15">
        <f t="shared" si="0"/>
        <v>0</v>
      </c>
      <c r="Y22" s="12" t="s">
        <v>27</v>
      </c>
      <c r="Z22" s="9"/>
      <c r="AA22" s="9"/>
      <c r="AB22" s="9"/>
      <c r="AC22" s="9"/>
    </row>
    <row r="23" spans="1:29" s="6" customFormat="1" ht="15.75" customHeight="1" x14ac:dyDescent="0.2">
      <c r="A23" s="22" t="s">
        <v>77</v>
      </c>
      <c r="B23" s="22" t="s">
        <v>60</v>
      </c>
      <c r="C23" s="12" t="s">
        <v>18</v>
      </c>
      <c r="D23" s="22" t="s">
        <v>58</v>
      </c>
      <c r="E23" s="12">
        <v>335</v>
      </c>
      <c r="F23" s="12" t="s">
        <v>24</v>
      </c>
      <c r="G23" s="22" t="s">
        <v>53</v>
      </c>
      <c r="H23" s="12" t="s">
        <v>48</v>
      </c>
      <c r="I23" s="12" t="s">
        <v>29</v>
      </c>
      <c r="J23" s="12">
        <v>214</v>
      </c>
      <c r="K23" s="12" t="s">
        <v>20</v>
      </c>
      <c r="L23" s="12" t="s">
        <v>21</v>
      </c>
      <c r="M23" s="45" t="s">
        <v>80</v>
      </c>
      <c r="N23" s="7">
        <v>49191909</v>
      </c>
      <c r="O23" s="8">
        <v>15012</v>
      </c>
      <c r="P23" s="9">
        <v>41</v>
      </c>
      <c r="Q23" s="9">
        <v>40</v>
      </c>
      <c r="R23" s="9">
        <v>0.94</v>
      </c>
      <c r="S23" s="9">
        <v>95</v>
      </c>
      <c r="T23" s="10">
        <v>1.0654429999999999</v>
      </c>
      <c r="U23" s="10">
        <v>2.654201</v>
      </c>
      <c r="V23" s="9">
        <v>2</v>
      </c>
      <c r="W23" s="9">
        <v>3.2000000000000001E-2</v>
      </c>
      <c r="X23" s="23">
        <f t="shared" ref="X23:X26" si="1">W23</f>
        <v>3.2000000000000001E-2</v>
      </c>
      <c r="Y23" s="12" t="s">
        <v>23</v>
      </c>
      <c r="Z23" s="9"/>
      <c r="AA23" s="9"/>
    </row>
    <row r="24" spans="1:29" s="6" customFormat="1" ht="15.75" customHeight="1" x14ac:dyDescent="0.2">
      <c r="A24" s="22" t="s">
        <v>77</v>
      </c>
      <c r="B24" s="22" t="s">
        <v>60</v>
      </c>
      <c r="C24" s="12" t="s">
        <v>18</v>
      </c>
      <c r="D24" s="22" t="s">
        <v>58</v>
      </c>
      <c r="E24" s="12">
        <v>366</v>
      </c>
      <c r="F24" s="12" t="s">
        <v>24</v>
      </c>
      <c r="G24" s="22" t="s">
        <v>53</v>
      </c>
      <c r="H24" s="12" t="s">
        <v>48</v>
      </c>
      <c r="I24" s="12" t="s">
        <v>29</v>
      </c>
      <c r="J24" s="12">
        <v>195</v>
      </c>
      <c r="K24" s="12" t="s">
        <v>20</v>
      </c>
      <c r="L24" s="12" t="s">
        <v>21</v>
      </c>
      <c r="M24" s="45" t="s">
        <v>81</v>
      </c>
      <c r="N24" s="7">
        <v>50163243</v>
      </c>
      <c r="O24" s="8">
        <v>6542</v>
      </c>
      <c r="P24" s="9">
        <v>41</v>
      </c>
      <c r="Q24" s="9">
        <v>47</v>
      </c>
      <c r="R24" s="9">
        <v>0.92</v>
      </c>
      <c r="S24" s="9">
        <v>95</v>
      </c>
      <c r="T24" s="10">
        <v>1.040354</v>
      </c>
      <c r="U24" s="10">
        <v>2.6277720000000002</v>
      </c>
      <c r="V24" s="9">
        <v>2</v>
      </c>
      <c r="W24" s="9">
        <v>8.9999999999999993E-3</v>
      </c>
      <c r="X24" s="24">
        <f t="shared" si="1"/>
        <v>8.9999999999999993E-3</v>
      </c>
      <c r="Y24" s="12" t="s">
        <v>25</v>
      </c>
      <c r="Z24" s="9"/>
      <c r="AA24" s="9"/>
    </row>
    <row r="25" spans="1:29" s="6" customFormat="1" ht="15.75" customHeight="1" x14ac:dyDescent="0.2">
      <c r="A25" s="22" t="s">
        <v>77</v>
      </c>
      <c r="B25" s="22" t="s">
        <v>60</v>
      </c>
      <c r="C25" s="12" t="s">
        <v>18</v>
      </c>
      <c r="D25" s="22" t="s">
        <v>58</v>
      </c>
      <c r="E25" s="12">
        <v>369</v>
      </c>
      <c r="F25" s="12" t="s">
        <v>24</v>
      </c>
      <c r="G25" s="22" t="s">
        <v>53</v>
      </c>
      <c r="H25" s="12" t="s">
        <v>48</v>
      </c>
      <c r="I25" s="12" t="s">
        <v>29</v>
      </c>
      <c r="J25" s="12">
        <v>226</v>
      </c>
      <c r="K25" s="12" t="s">
        <v>20</v>
      </c>
      <c r="L25" s="12" t="s">
        <v>21</v>
      </c>
      <c r="M25" s="45" t="s">
        <v>82</v>
      </c>
      <c r="N25" s="7">
        <v>56192878</v>
      </c>
      <c r="O25" s="8">
        <v>17510</v>
      </c>
      <c r="P25" s="9">
        <v>42</v>
      </c>
      <c r="Q25" s="9">
        <v>26</v>
      </c>
      <c r="R25" s="9">
        <v>0.97</v>
      </c>
      <c r="S25" s="9">
        <v>96</v>
      </c>
      <c r="T25" s="10">
        <v>1.0500160000000001</v>
      </c>
      <c r="U25" s="10">
        <v>1.7568969999999999</v>
      </c>
      <c r="V25" s="9">
        <v>2</v>
      </c>
      <c r="W25" s="9">
        <v>4.4999999999999998E-2</v>
      </c>
      <c r="X25" s="23">
        <f t="shared" si="1"/>
        <v>4.4999999999999998E-2</v>
      </c>
      <c r="Y25" s="12" t="s">
        <v>23</v>
      </c>
      <c r="Z25" s="9"/>
      <c r="AA25" s="9"/>
    </row>
    <row r="26" spans="1:29" s="6" customFormat="1" ht="15.75" customHeight="1" x14ac:dyDescent="0.2">
      <c r="A26" s="22" t="s">
        <v>77</v>
      </c>
      <c r="B26" s="22" t="s">
        <v>60</v>
      </c>
      <c r="C26" s="12" t="s">
        <v>18</v>
      </c>
      <c r="D26" s="22" t="s">
        <v>58</v>
      </c>
      <c r="E26" s="12">
        <v>485</v>
      </c>
      <c r="F26" s="12" t="s">
        <v>29</v>
      </c>
      <c r="G26" s="22" t="s">
        <v>53</v>
      </c>
      <c r="H26" s="12" t="s">
        <v>48</v>
      </c>
      <c r="I26" s="12" t="s">
        <v>29</v>
      </c>
      <c r="J26" s="12">
        <v>194</v>
      </c>
      <c r="K26" s="12" t="s">
        <v>20</v>
      </c>
      <c r="L26" s="12" t="s">
        <v>21</v>
      </c>
      <c r="M26" s="45" t="s">
        <v>84</v>
      </c>
      <c r="N26" s="7">
        <v>48131892</v>
      </c>
      <c r="O26" s="8">
        <v>3879</v>
      </c>
      <c r="P26" s="9">
        <v>40</v>
      </c>
      <c r="Q26" s="9">
        <v>89</v>
      </c>
      <c r="R26" s="9">
        <v>0.67</v>
      </c>
      <c r="S26" s="9">
        <v>88</v>
      </c>
      <c r="T26" s="10">
        <v>1.1422289999999999</v>
      </c>
      <c r="U26" s="10">
        <v>6.5009639999999997</v>
      </c>
      <c r="V26" s="9">
        <v>2</v>
      </c>
      <c r="W26" s="9">
        <v>1E-3</v>
      </c>
      <c r="X26" s="25">
        <f t="shared" si="1"/>
        <v>1E-3</v>
      </c>
      <c r="Y26" s="12" t="s">
        <v>27</v>
      </c>
      <c r="Z26" s="9"/>
      <c r="AA26" s="9"/>
    </row>
    <row r="27" spans="1:29" s="6" customFormat="1" ht="15.75" customHeight="1" x14ac:dyDescent="0.2">
      <c r="A27" s="22" t="s">
        <v>77</v>
      </c>
      <c r="B27" s="22" t="s">
        <v>60</v>
      </c>
      <c r="C27" s="26" t="s">
        <v>18</v>
      </c>
      <c r="D27" s="22" t="s">
        <v>58</v>
      </c>
      <c r="E27" s="26">
        <v>299</v>
      </c>
      <c r="F27" s="26" t="s">
        <v>19</v>
      </c>
      <c r="G27" s="22" t="s">
        <v>53</v>
      </c>
      <c r="H27" s="12" t="s">
        <v>48</v>
      </c>
      <c r="I27" s="26" t="s">
        <v>29</v>
      </c>
      <c r="J27" s="26">
        <v>220</v>
      </c>
      <c r="K27" s="26" t="s">
        <v>20</v>
      </c>
      <c r="L27" s="26" t="s">
        <v>21</v>
      </c>
      <c r="M27" s="41" t="s">
        <v>22</v>
      </c>
      <c r="N27" s="27">
        <v>16602508</v>
      </c>
      <c r="O27" s="28">
        <v>21986</v>
      </c>
      <c r="P27" s="29">
        <v>42</v>
      </c>
      <c r="Q27" s="29">
        <v>12</v>
      </c>
      <c r="R27" s="29">
        <v>0.98</v>
      </c>
      <c r="S27" s="29">
        <v>95</v>
      </c>
      <c r="T27" s="30">
        <v>1.2218850000000001</v>
      </c>
      <c r="U27" s="30">
        <v>2.2902809999999998</v>
      </c>
      <c r="V27" s="29">
        <v>2</v>
      </c>
      <c r="W27" s="29">
        <v>8.5000000000000006E-2</v>
      </c>
      <c r="X27" s="23">
        <v>8.5000000000000006E-2</v>
      </c>
      <c r="Y27" s="12" t="s">
        <v>23</v>
      </c>
      <c r="Z27" s="12"/>
      <c r="AA27" s="12"/>
    </row>
    <row r="28" spans="1:29" s="6" customFormat="1" ht="15.75" customHeight="1" x14ac:dyDescent="0.2">
      <c r="A28" s="22" t="s">
        <v>77</v>
      </c>
      <c r="B28" s="22" t="s">
        <v>60</v>
      </c>
      <c r="C28" s="26" t="s">
        <v>18</v>
      </c>
      <c r="D28" s="22" t="s">
        <v>58</v>
      </c>
      <c r="E28" s="26">
        <v>374</v>
      </c>
      <c r="F28" s="26" t="s">
        <v>24</v>
      </c>
      <c r="G28" s="22" t="s">
        <v>53</v>
      </c>
      <c r="H28" s="12" t="s">
        <v>48</v>
      </c>
      <c r="I28" s="26" t="s">
        <v>29</v>
      </c>
      <c r="J28" s="26">
        <v>196</v>
      </c>
      <c r="K28" s="26" t="s">
        <v>20</v>
      </c>
      <c r="L28" s="26" t="s">
        <v>21</v>
      </c>
      <c r="M28" s="41" t="s">
        <v>22</v>
      </c>
      <c r="N28" s="27">
        <v>40656714</v>
      </c>
      <c r="O28" s="31">
        <v>850</v>
      </c>
      <c r="P28" s="29">
        <v>39</v>
      </c>
      <c r="Q28" s="29">
        <v>55</v>
      </c>
      <c r="R28" s="29">
        <v>0.88</v>
      </c>
      <c r="S28" s="29">
        <v>95</v>
      </c>
      <c r="T28" s="30">
        <v>1.0485409999999999</v>
      </c>
      <c r="U28" s="30">
        <v>2.9527869999999998</v>
      </c>
      <c r="V28" s="29">
        <v>2</v>
      </c>
      <c r="W28" s="29">
        <v>1E-3</v>
      </c>
      <c r="X28" s="25">
        <f t="shared" ref="X28:X39" si="2">W28</f>
        <v>1E-3</v>
      </c>
      <c r="Y28" s="12" t="s">
        <v>27</v>
      </c>
      <c r="Z28" s="12"/>
      <c r="AA28" s="12"/>
    </row>
    <row r="29" spans="1:29" s="6" customFormat="1" ht="15.75" customHeight="1" x14ac:dyDescent="0.2">
      <c r="A29" s="22" t="s">
        <v>77</v>
      </c>
      <c r="B29" s="22" t="s">
        <v>60</v>
      </c>
      <c r="C29" s="26" t="s">
        <v>18</v>
      </c>
      <c r="D29" s="22" t="s">
        <v>58</v>
      </c>
      <c r="E29" s="26">
        <v>377</v>
      </c>
      <c r="F29" s="26" t="s">
        <v>24</v>
      </c>
      <c r="G29" s="22" t="s">
        <v>53</v>
      </c>
      <c r="H29" s="12" t="s">
        <v>48</v>
      </c>
      <c r="I29" s="26" t="s">
        <v>29</v>
      </c>
      <c r="J29" s="26">
        <v>168</v>
      </c>
      <c r="K29" s="26" t="s">
        <v>20</v>
      </c>
      <c r="L29" s="26" t="s">
        <v>21</v>
      </c>
      <c r="M29" s="41" t="s">
        <v>22</v>
      </c>
      <c r="N29" s="27">
        <v>65011241</v>
      </c>
      <c r="O29" s="31">
        <v>193</v>
      </c>
      <c r="P29" s="29">
        <v>40</v>
      </c>
      <c r="Q29" s="29">
        <v>63</v>
      </c>
      <c r="R29" s="29">
        <v>0.89</v>
      </c>
      <c r="S29" s="29">
        <v>94</v>
      </c>
      <c r="T29" s="30">
        <v>1.0694699999999999</v>
      </c>
      <c r="U29" s="30">
        <v>5.0138639999999999</v>
      </c>
      <c r="V29" s="29">
        <v>2</v>
      </c>
      <c r="W29" s="29">
        <v>0</v>
      </c>
      <c r="X29" s="25">
        <f t="shared" si="2"/>
        <v>0</v>
      </c>
      <c r="Y29" s="12" t="s">
        <v>27</v>
      </c>
      <c r="Z29" s="12"/>
      <c r="AA29" s="12"/>
    </row>
    <row r="30" spans="1:29" s="6" customFormat="1" ht="15.75" customHeight="1" x14ac:dyDescent="0.2">
      <c r="A30" s="22" t="s">
        <v>77</v>
      </c>
      <c r="B30" s="22" t="s">
        <v>60</v>
      </c>
      <c r="C30" s="26" t="s">
        <v>18</v>
      </c>
      <c r="D30" s="22" t="s">
        <v>58</v>
      </c>
      <c r="E30" s="26">
        <v>408</v>
      </c>
      <c r="F30" s="26" t="s">
        <v>24</v>
      </c>
      <c r="G30" s="22" t="s">
        <v>53</v>
      </c>
      <c r="H30" s="12" t="s">
        <v>48</v>
      </c>
      <c r="I30" s="26" t="s">
        <v>29</v>
      </c>
      <c r="J30" s="26">
        <v>176</v>
      </c>
      <c r="K30" s="26" t="s">
        <v>20</v>
      </c>
      <c r="L30" s="26" t="s">
        <v>21</v>
      </c>
      <c r="M30" s="41" t="s">
        <v>22</v>
      </c>
      <c r="N30" s="27">
        <v>37482551</v>
      </c>
      <c r="O30" s="49">
        <v>9218</v>
      </c>
      <c r="P30" s="29">
        <v>39</v>
      </c>
      <c r="Q30" s="29">
        <v>95</v>
      </c>
      <c r="R30" s="29">
        <v>0.22</v>
      </c>
      <c r="S30" s="29">
        <v>93</v>
      </c>
      <c r="T30" s="30">
        <v>2.078891</v>
      </c>
      <c r="U30" s="30">
        <v>10.813560000000001</v>
      </c>
      <c r="V30" s="29">
        <v>2</v>
      </c>
      <c r="W30" s="29">
        <v>0</v>
      </c>
      <c r="X30" s="25">
        <f t="shared" si="2"/>
        <v>0</v>
      </c>
      <c r="Y30" s="12" t="s">
        <v>27</v>
      </c>
      <c r="Z30" s="12"/>
      <c r="AA30" s="12"/>
    </row>
    <row r="31" spans="1:29" s="6" customFormat="1" ht="15" customHeight="1" x14ac:dyDescent="0.2">
      <c r="A31" s="22" t="s">
        <v>77</v>
      </c>
      <c r="B31" s="22" t="s">
        <v>60</v>
      </c>
      <c r="C31" s="26" t="s">
        <v>26</v>
      </c>
      <c r="D31" s="22" t="s">
        <v>58</v>
      </c>
      <c r="E31" s="26">
        <v>505</v>
      </c>
      <c r="F31" s="26" t="s">
        <v>29</v>
      </c>
      <c r="G31" s="22" t="s">
        <v>53</v>
      </c>
      <c r="H31" s="12" t="s">
        <v>48</v>
      </c>
      <c r="I31" s="26" t="s">
        <v>29</v>
      </c>
      <c r="J31" s="26">
        <v>183</v>
      </c>
      <c r="K31" s="26" t="s">
        <v>20</v>
      </c>
      <c r="L31" s="26" t="s">
        <v>21</v>
      </c>
      <c r="M31" s="59" t="s">
        <v>83</v>
      </c>
      <c r="N31" s="27">
        <v>5545631</v>
      </c>
      <c r="O31" s="31">
        <v>352</v>
      </c>
      <c r="P31" s="29">
        <v>40</v>
      </c>
      <c r="Q31" s="29">
        <v>18</v>
      </c>
      <c r="R31" s="29">
        <v>0.95</v>
      </c>
      <c r="S31" s="29">
        <v>93</v>
      </c>
      <c r="T31" s="32">
        <v>1.0553349999999999</v>
      </c>
      <c r="U31" s="32">
        <v>0.79890839999999996</v>
      </c>
      <c r="V31" s="29">
        <v>0</v>
      </c>
      <c r="W31" s="29">
        <v>1E-3</v>
      </c>
      <c r="X31" s="25">
        <f t="shared" si="2"/>
        <v>1E-3</v>
      </c>
      <c r="Y31" s="12" t="s">
        <v>27</v>
      </c>
      <c r="Z31" s="9"/>
      <c r="AA31" s="9"/>
    </row>
    <row r="32" spans="1:29" s="6" customFormat="1" ht="15.75" customHeight="1" x14ac:dyDescent="0.2">
      <c r="A32" s="22" t="s">
        <v>77</v>
      </c>
      <c r="B32" s="22" t="s">
        <v>60</v>
      </c>
      <c r="C32" s="26" t="s">
        <v>26</v>
      </c>
      <c r="D32" s="22" t="s">
        <v>58</v>
      </c>
      <c r="E32" s="26">
        <v>580</v>
      </c>
      <c r="F32" s="26" t="s">
        <v>24</v>
      </c>
      <c r="G32" s="22" t="s">
        <v>53</v>
      </c>
      <c r="H32" s="12" t="s">
        <v>48</v>
      </c>
      <c r="I32" s="26">
        <v>3</v>
      </c>
      <c r="J32" s="26">
        <v>298</v>
      </c>
      <c r="K32" s="26" t="s">
        <v>20</v>
      </c>
      <c r="L32" s="26" t="s">
        <v>21</v>
      </c>
      <c r="M32" s="59" t="s">
        <v>121</v>
      </c>
      <c r="N32" s="27">
        <v>36174386</v>
      </c>
      <c r="O32" s="28">
        <v>9763</v>
      </c>
      <c r="P32" s="29">
        <v>41</v>
      </c>
      <c r="Q32" s="29">
        <v>29</v>
      </c>
      <c r="R32" s="29">
        <v>0.95</v>
      </c>
      <c r="S32" s="29">
        <v>95</v>
      </c>
      <c r="T32" s="32">
        <v>1.1318509999999999</v>
      </c>
      <c r="U32" s="32">
        <v>2.148342</v>
      </c>
      <c r="V32" s="29">
        <v>2</v>
      </c>
      <c r="W32" s="29">
        <v>3.6999999999999998E-2</v>
      </c>
      <c r="X32" s="23">
        <f t="shared" si="2"/>
        <v>3.6999999999999998E-2</v>
      </c>
      <c r="Y32" s="12" t="s">
        <v>23</v>
      </c>
      <c r="Z32" s="9"/>
      <c r="AA32" s="9"/>
    </row>
    <row r="33" spans="1:27" s="6" customFormat="1" ht="15.75" customHeight="1" x14ac:dyDescent="0.2">
      <c r="A33" s="22" t="s">
        <v>77</v>
      </c>
      <c r="B33" s="22" t="s">
        <v>60</v>
      </c>
      <c r="C33" s="26" t="s">
        <v>26</v>
      </c>
      <c r="D33" s="22" t="s">
        <v>58</v>
      </c>
      <c r="E33" s="26">
        <v>581</v>
      </c>
      <c r="F33" s="26" t="s">
        <v>24</v>
      </c>
      <c r="G33" s="22" t="s">
        <v>53</v>
      </c>
      <c r="H33" s="12" t="s">
        <v>48</v>
      </c>
      <c r="I33" s="26">
        <v>5</v>
      </c>
      <c r="J33" s="26">
        <v>273</v>
      </c>
      <c r="K33" s="26" t="s">
        <v>20</v>
      </c>
      <c r="L33" s="26" t="s">
        <v>21</v>
      </c>
      <c r="M33" s="59" t="s">
        <v>122</v>
      </c>
      <c r="N33" s="27">
        <v>28209162</v>
      </c>
      <c r="O33" s="31">
        <v>539</v>
      </c>
      <c r="P33" s="29">
        <v>40</v>
      </c>
      <c r="Q33" s="29">
        <v>17</v>
      </c>
      <c r="R33" s="29">
        <v>0.98</v>
      </c>
      <c r="S33" s="29">
        <v>95</v>
      </c>
      <c r="T33" s="32">
        <v>1.0258350000000001</v>
      </c>
      <c r="U33" s="32">
        <v>1.783909</v>
      </c>
      <c r="V33" s="29">
        <v>2</v>
      </c>
      <c r="W33" s="29">
        <v>0</v>
      </c>
      <c r="X33" s="25">
        <f t="shared" si="2"/>
        <v>0</v>
      </c>
      <c r="Y33" s="12" t="s">
        <v>27</v>
      </c>
      <c r="Z33" s="9"/>
      <c r="AA33" s="9"/>
    </row>
    <row r="34" spans="1:27" s="6" customFormat="1" ht="15.75" customHeight="1" x14ac:dyDescent="0.2">
      <c r="A34" s="22" t="s">
        <v>77</v>
      </c>
      <c r="B34" s="22" t="s">
        <v>69</v>
      </c>
      <c r="C34" s="26" t="s">
        <v>26</v>
      </c>
      <c r="D34" s="22" t="s">
        <v>58</v>
      </c>
      <c r="E34" s="33">
        <v>582</v>
      </c>
      <c r="F34" s="26" t="s">
        <v>24</v>
      </c>
      <c r="G34" s="22" t="s">
        <v>53</v>
      </c>
      <c r="H34" s="18" t="s">
        <v>51</v>
      </c>
      <c r="I34" s="26">
        <v>3</v>
      </c>
      <c r="J34" s="26">
        <v>297</v>
      </c>
      <c r="K34" s="26" t="s">
        <v>20</v>
      </c>
      <c r="L34" s="26" t="s">
        <v>21</v>
      </c>
      <c r="M34" s="59" t="s">
        <v>123</v>
      </c>
      <c r="N34" s="27">
        <v>46602159</v>
      </c>
      <c r="O34" s="31">
        <v>204</v>
      </c>
      <c r="P34" s="29">
        <v>41</v>
      </c>
      <c r="Q34" s="29">
        <v>18</v>
      </c>
      <c r="R34" s="29">
        <v>0.99</v>
      </c>
      <c r="S34" s="29">
        <v>95</v>
      </c>
      <c r="T34" s="32">
        <v>1.0215160000000001</v>
      </c>
      <c r="U34" s="32">
        <v>1.8895960000000001</v>
      </c>
      <c r="V34" s="29">
        <v>2</v>
      </c>
      <c r="W34" s="29">
        <v>0</v>
      </c>
      <c r="X34" s="25">
        <f t="shared" si="2"/>
        <v>0</v>
      </c>
      <c r="Y34" s="12" t="s">
        <v>27</v>
      </c>
      <c r="Z34" s="9"/>
      <c r="AA34" s="9"/>
    </row>
    <row r="35" spans="1:27" s="6" customFormat="1" ht="15.75" customHeight="1" x14ac:dyDescent="0.2">
      <c r="A35" s="22" t="s">
        <v>77</v>
      </c>
      <c r="B35" s="22" t="s">
        <v>69</v>
      </c>
      <c r="C35" s="26" t="s">
        <v>26</v>
      </c>
      <c r="D35" s="22" t="s">
        <v>58</v>
      </c>
      <c r="E35" s="33">
        <v>583</v>
      </c>
      <c r="F35" s="26" t="s">
        <v>24</v>
      </c>
      <c r="G35" s="22" t="s">
        <v>53</v>
      </c>
      <c r="H35" s="18" t="s">
        <v>51</v>
      </c>
      <c r="I35" s="26">
        <v>5</v>
      </c>
      <c r="J35" s="26">
        <v>269</v>
      </c>
      <c r="K35" s="26" t="s">
        <v>20</v>
      </c>
      <c r="L35" s="26" t="s">
        <v>21</v>
      </c>
      <c r="M35" s="59" t="s">
        <v>124</v>
      </c>
      <c r="N35" s="27">
        <v>23825031</v>
      </c>
      <c r="O35" s="28">
        <v>3191</v>
      </c>
      <c r="P35" s="29">
        <v>40</v>
      </c>
      <c r="Q35" s="29">
        <v>39</v>
      </c>
      <c r="R35" s="29">
        <v>0.88</v>
      </c>
      <c r="S35" s="29">
        <v>95</v>
      </c>
      <c r="T35" s="32">
        <v>1.059205</v>
      </c>
      <c r="U35" s="32">
        <v>2.5769190000000002</v>
      </c>
      <c r="V35" s="29">
        <v>2</v>
      </c>
      <c r="W35" s="29">
        <v>0.01</v>
      </c>
      <c r="X35" s="23">
        <f t="shared" si="2"/>
        <v>0.01</v>
      </c>
      <c r="Y35" s="12" t="s">
        <v>23</v>
      </c>
      <c r="Z35" s="9"/>
      <c r="AA35" s="9"/>
    </row>
    <row r="36" spans="1:27" s="6" customFormat="1" ht="15.75" customHeight="1" x14ac:dyDescent="0.2">
      <c r="A36" s="22" t="s">
        <v>77</v>
      </c>
      <c r="B36" s="22" t="s">
        <v>69</v>
      </c>
      <c r="C36" s="26" t="s">
        <v>26</v>
      </c>
      <c r="D36" s="22" t="s">
        <v>58</v>
      </c>
      <c r="E36" s="33">
        <v>584</v>
      </c>
      <c r="F36" s="26" t="s">
        <v>24</v>
      </c>
      <c r="G36" s="22" t="s">
        <v>53</v>
      </c>
      <c r="H36" s="26" t="s">
        <v>49</v>
      </c>
      <c r="I36" s="26">
        <v>3</v>
      </c>
      <c r="J36" s="26">
        <v>289</v>
      </c>
      <c r="K36" s="26" t="s">
        <v>20</v>
      </c>
      <c r="L36" s="26" t="s">
        <v>21</v>
      </c>
      <c r="M36" s="59" t="s">
        <v>125</v>
      </c>
      <c r="N36" s="27">
        <v>45080000</v>
      </c>
      <c r="O36" s="28">
        <v>1574</v>
      </c>
      <c r="P36" s="29">
        <v>41</v>
      </c>
      <c r="Q36" s="29">
        <v>65</v>
      </c>
      <c r="R36" s="29">
        <v>0.84</v>
      </c>
      <c r="S36" s="29">
        <v>95</v>
      </c>
      <c r="T36" s="32">
        <v>1.0877969999999999</v>
      </c>
      <c r="U36" s="32">
        <v>5.0590339999999996</v>
      </c>
      <c r="V36" s="29">
        <v>2</v>
      </c>
      <c r="W36" s="29">
        <v>3.0000000000000001E-3</v>
      </c>
      <c r="X36" s="24">
        <f t="shared" si="2"/>
        <v>3.0000000000000001E-3</v>
      </c>
      <c r="Y36" s="12" t="s">
        <v>25</v>
      </c>
      <c r="Z36" s="9"/>
      <c r="AA36" s="9"/>
    </row>
    <row r="37" spans="1:27" s="6" customFormat="1" ht="15.75" customHeight="1" x14ac:dyDescent="0.2">
      <c r="A37" s="22" t="s">
        <v>77</v>
      </c>
      <c r="B37" s="22" t="s">
        <v>69</v>
      </c>
      <c r="C37" s="26" t="s">
        <v>26</v>
      </c>
      <c r="D37" s="22" t="s">
        <v>58</v>
      </c>
      <c r="E37" s="33">
        <v>585</v>
      </c>
      <c r="F37" s="26" t="s">
        <v>24</v>
      </c>
      <c r="G37" s="22" t="s">
        <v>53</v>
      </c>
      <c r="H37" s="26" t="s">
        <v>49</v>
      </c>
      <c r="I37" s="26">
        <v>5</v>
      </c>
      <c r="J37" s="26">
        <v>263</v>
      </c>
      <c r="K37" s="26" t="s">
        <v>20</v>
      </c>
      <c r="L37" s="26" t="s">
        <v>21</v>
      </c>
      <c r="M37" s="59" t="s">
        <v>126</v>
      </c>
      <c r="N37" s="27">
        <v>20873783</v>
      </c>
      <c r="O37" s="28">
        <v>1212</v>
      </c>
      <c r="P37" s="29">
        <v>40</v>
      </c>
      <c r="Q37" s="29">
        <v>38</v>
      </c>
      <c r="R37" s="29">
        <v>0.88</v>
      </c>
      <c r="S37" s="29">
        <v>95</v>
      </c>
      <c r="T37" s="32">
        <v>1.047431</v>
      </c>
      <c r="U37" s="32">
        <v>2.0823309999999999</v>
      </c>
      <c r="V37" s="29">
        <v>2</v>
      </c>
      <c r="W37" s="29">
        <v>3.0000000000000001E-3</v>
      </c>
      <c r="X37" s="24">
        <f t="shared" si="2"/>
        <v>3.0000000000000001E-3</v>
      </c>
      <c r="Y37" s="12" t="s">
        <v>25</v>
      </c>
      <c r="Z37" s="9"/>
      <c r="AA37" s="9"/>
    </row>
    <row r="38" spans="1:27" s="6" customFormat="1" ht="15.75" customHeight="1" x14ac:dyDescent="0.2">
      <c r="A38" s="22" t="s">
        <v>77</v>
      </c>
      <c r="B38" s="22" t="s">
        <v>60</v>
      </c>
      <c r="C38" s="26" t="s">
        <v>26</v>
      </c>
      <c r="D38" s="22" t="s">
        <v>58</v>
      </c>
      <c r="E38" s="26">
        <v>707</v>
      </c>
      <c r="F38" s="26" t="s">
        <v>24</v>
      </c>
      <c r="G38" s="22" t="s">
        <v>53</v>
      </c>
      <c r="H38" s="12" t="s">
        <v>48</v>
      </c>
      <c r="I38" s="26" t="s">
        <v>29</v>
      </c>
      <c r="J38" s="26">
        <v>238</v>
      </c>
      <c r="K38" s="26" t="s">
        <v>30</v>
      </c>
      <c r="L38" s="26" t="s">
        <v>21</v>
      </c>
      <c r="M38" s="59" t="s">
        <v>85</v>
      </c>
      <c r="N38" s="27">
        <v>35135612</v>
      </c>
      <c r="O38" s="28">
        <v>2670</v>
      </c>
      <c r="P38" s="29">
        <v>41</v>
      </c>
      <c r="Q38" s="29">
        <v>56</v>
      </c>
      <c r="R38" s="29">
        <v>0.86</v>
      </c>
      <c r="S38" s="29">
        <v>94</v>
      </c>
      <c r="T38" s="32">
        <v>1.0696490000000001</v>
      </c>
      <c r="U38" s="32">
        <v>3.1688879999999999</v>
      </c>
      <c r="V38" s="29">
        <v>2</v>
      </c>
      <c r="W38" s="29">
        <v>7.0000000000000001E-3</v>
      </c>
      <c r="X38" s="23">
        <f t="shared" si="2"/>
        <v>7.0000000000000001E-3</v>
      </c>
      <c r="Y38" s="12" t="s">
        <v>23</v>
      </c>
      <c r="Z38" s="9"/>
      <c r="AA38" s="9"/>
    </row>
    <row r="39" spans="1:27" s="6" customFormat="1" ht="15.75" customHeight="1" x14ac:dyDescent="0.2">
      <c r="A39" s="22" t="s">
        <v>77</v>
      </c>
      <c r="B39" s="22" t="s">
        <v>60</v>
      </c>
      <c r="C39" s="26" t="s">
        <v>26</v>
      </c>
      <c r="D39" s="22" t="s">
        <v>58</v>
      </c>
      <c r="E39" s="26">
        <v>436</v>
      </c>
      <c r="F39" s="26" t="s">
        <v>29</v>
      </c>
      <c r="G39" s="22" t="s">
        <v>53</v>
      </c>
      <c r="H39" s="12" t="s">
        <v>48</v>
      </c>
      <c r="I39" s="26" t="s">
        <v>29</v>
      </c>
      <c r="J39" s="26">
        <v>221</v>
      </c>
      <c r="K39" s="26" t="s">
        <v>20</v>
      </c>
      <c r="L39" s="26" t="s">
        <v>21</v>
      </c>
      <c r="M39" s="42" t="s">
        <v>22</v>
      </c>
      <c r="N39" s="27">
        <v>11098178</v>
      </c>
      <c r="O39" s="28">
        <v>4486</v>
      </c>
      <c r="P39" s="29">
        <v>42</v>
      </c>
      <c r="Q39" s="29">
        <v>32</v>
      </c>
      <c r="R39" s="29">
        <v>0.86</v>
      </c>
      <c r="S39" s="29">
        <v>93</v>
      </c>
      <c r="T39" s="30">
        <v>1.1528860000000001</v>
      </c>
      <c r="U39" s="30">
        <v>2.415597</v>
      </c>
      <c r="V39" s="29">
        <v>2</v>
      </c>
      <c r="W39" s="29">
        <v>2.1999999999999999E-2</v>
      </c>
      <c r="X39" s="34">
        <f t="shared" si="2"/>
        <v>2.1999999999999999E-2</v>
      </c>
      <c r="Y39" s="12" t="s">
        <v>23</v>
      </c>
      <c r="Z39" s="12"/>
      <c r="AA39" s="12"/>
    </row>
    <row r="40" spans="1:27" s="6" customFormat="1" ht="15.75" customHeight="1" x14ac:dyDescent="0.2">
      <c r="A40" s="22" t="s">
        <v>77</v>
      </c>
      <c r="B40" s="22" t="s">
        <v>60</v>
      </c>
      <c r="C40" s="12" t="s">
        <v>40</v>
      </c>
      <c r="D40" s="18" t="s">
        <v>62</v>
      </c>
      <c r="E40" s="21">
        <v>518</v>
      </c>
      <c r="F40" s="26" t="s">
        <v>29</v>
      </c>
      <c r="G40" s="18" t="s">
        <v>64</v>
      </c>
      <c r="H40" s="26" t="s">
        <v>29</v>
      </c>
      <c r="I40" s="12" t="s">
        <v>29</v>
      </c>
      <c r="J40" s="21">
        <v>265</v>
      </c>
      <c r="K40" s="12" t="s">
        <v>20</v>
      </c>
      <c r="L40" s="12" t="s">
        <v>46</v>
      </c>
      <c r="M40" s="48" t="s">
        <v>136</v>
      </c>
      <c r="N40" s="19">
        <v>29245373</v>
      </c>
      <c r="O40" s="35">
        <v>19040</v>
      </c>
      <c r="P40" s="20">
        <v>39</v>
      </c>
      <c r="Q40" s="20">
        <v>53</v>
      </c>
      <c r="R40" s="36">
        <v>0.83</v>
      </c>
      <c r="S40" s="36">
        <v>94</v>
      </c>
      <c r="T40" s="36">
        <v>1.0900000000000001</v>
      </c>
      <c r="U40" s="36">
        <v>3</v>
      </c>
      <c r="V40" s="36">
        <v>2</v>
      </c>
      <c r="W40" s="20">
        <v>6.2E-2</v>
      </c>
      <c r="X40" s="37">
        <v>6.2E-2</v>
      </c>
      <c r="Y40" s="43" t="s">
        <v>23</v>
      </c>
      <c r="Z40" s="9"/>
      <c r="AA40" s="9"/>
    </row>
    <row r="41" spans="1:27" s="6" customFormat="1" ht="16" x14ac:dyDescent="0.2">
      <c r="A41" s="22" t="s">
        <v>77</v>
      </c>
      <c r="B41" s="22" t="s">
        <v>60</v>
      </c>
      <c r="C41" s="12" t="s">
        <v>40</v>
      </c>
      <c r="D41" s="18" t="s">
        <v>62</v>
      </c>
      <c r="E41" s="21">
        <v>519</v>
      </c>
      <c r="F41" s="26" t="s">
        <v>29</v>
      </c>
      <c r="G41" s="18" t="s">
        <v>65</v>
      </c>
      <c r="H41" s="26" t="s">
        <v>29</v>
      </c>
      <c r="I41" s="12" t="s">
        <v>29</v>
      </c>
      <c r="J41" s="21">
        <v>264</v>
      </c>
      <c r="K41" s="12" t="s">
        <v>20</v>
      </c>
      <c r="L41" s="12" t="s">
        <v>46</v>
      </c>
      <c r="M41" s="48" t="s">
        <v>137</v>
      </c>
      <c r="N41" s="19">
        <v>39331766</v>
      </c>
      <c r="O41" s="35">
        <v>20092</v>
      </c>
      <c r="P41" s="20">
        <v>40</v>
      </c>
      <c r="Q41" s="20">
        <v>70</v>
      </c>
      <c r="R41" s="36">
        <v>0.76</v>
      </c>
      <c r="S41" s="36">
        <v>94</v>
      </c>
      <c r="T41" s="36">
        <v>1.1499999999999999</v>
      </c>
      <c r="U41" s="36">
        <v>2.97</v>
      </c>
      <c r="V41" s="36">
        <v>2</v>
      </c>
      <c r="W41" s="20">
        <v>7.4999999999999997E-2</v>
      </c>
      <c r="X41" s="37">
        <v>7.4999999999999997E-2</v>
      </c>
      <c r="Y41" s="43" t="s">
        <v>23</v>
      </c>
      <c r="Z41" s="9"/>
      <c r="AA41" s="9"/>
    </row>
    <row r="42" spans="1:27" s="6" customFormat="1" ht="16" x14ac:dyDescent="0.2">
      <c r="A42" s="22" t="s">
        <v>77</v>
      </c>
      <c r="B42" s="22" t="s">
        <v>60</v>
      </c>
      <c r="C42" s="12" t="s">
        <v>40</v>
      </c>
      <c r="D42" s="18" t="s">
        <v>62</v>
      </c>
      <c r="E42" s="21">
        <v>520</v>
      </c>
      <c r="F42" s="26" t="s">
        <v>29</v>
      </c>
      <c r="G42" s="18" t="s">
        <v>66</v>
      </c>
      <c r="H42" s="26" t="s">
        <v>29</v>
      </c>
      <c r="I42" s="12" t="s">
        <v>29</v>
      </c>
      <c r="J42" s="21">
        <v>262</v>
      </c>
      <c r="K42" s="12" t="s">
        <v>20</v>
      </c>
      <c r="L42" s="12" t="s">
        <v>46</v>
      </c>
      <c r="M42" s="48" t="s">
        <v>138</v>
      </c>
      <c r="N42" s="19">
        <v>29579798</v>
      </c>
      <c r="O42" s="35">
        <v>19709</v>
      </c>
      <c r="P42" s="20">
        <v>40</v>
      </c>
      <c r="Q42" s="20">
        <v>45</v>
      </c>
      <c r="R42" s="36">
        <v>0.87</v>
      </c>
      <c r="S42" s="36">
        <v>95</v>
      </c>
      <c r="T42" s="36">
        <v>1.08</v>
      </c>
      <c r="U42" s="36">
        <v>1.46</v>
      </c>
      <c r="V42" s="36">
        <v>1</v>
      </c>
      <c r="W42" s="20">
        <v>7.6999999999999999E-2</v>
      </c>
      <c r="X42" s="37">
        <v>7.6999999999999999E-2</v>
      </c>
      <c r="Y42" s="43" t="s">
        <v>23</v>
      </c>
      <c r="Z42" s="9"/>
      <c r="AA42" s="9"/>
    </row>
    <row r="43" spans="1:27" s="6" customFormat="1" ht="16" x14ac:dyDescent="0.2">
      <c r="A43" s="22" t="s">
        <v>77</v>
      </c>
      <c r="B43" s="22" t="s">
        <v>60</v>
      </c>
      <c r="C43" s="12" t="s">
        <v>40</v>
      </c>
      <c r="D43" s="18" t="s">
        <v>62</v>
      </c>
      <c r="E43" s="21">
        <v>521</v>
      </c>
      <c r="F43" s="26" t="s">
        <v>29</v>
      </c>
      <c r="G43" s="18" t="s">
        <v>63</v>
      </c>
      <c r="H43" s="26" t="s">
        <v>29</v>
      </c>
      <c r="I43" s="12" t="s">
        <v>29</v>
      </c>
      <c r="J43" s="21">
        <v>258</v>
      </c>
      <c r="K43" s="12" t="s">
        <v>20</v>
      </c>
      <c r="L43" s="12" t="s">
        <v>46</v>
      </c>
      <c r="M43" s="48" t="s">
        <v>139</v>
      </c>
      <c r="N43" s="38">
        <v>37736292</v>
      </c>
      <c r="O43" s="35">
        <v>8339</v>
      </c>
      <c r="P43" s="20">
        <v>40</v>
      </c>
      <c r="Q43" s="20">
        <v>55</v>
      </c>
      <c r="R43" s="36">
        <v>0.83</v>
      </c>
      <c r="S43" s="36">
        <v>95</v>
      </c>
      <c r="T43" s="36">
        <v>1.0900000000000001</v>
      </c>
      <c r="U43" s="36">
        <v>3.07</v>
      </c>
      <c r="V43" s="36">
        <v>2</v>
      </c>
      <c r="W43" s="20">
        <v>2.5000000000000001E-2</v>
      </c>
      <c r="X43" s="37">
        <v>2.5000000000000001E-2</v>
      </c>
      <c r="Y43" s="43" t="s">
        <v>23</v>
      </c>
      <c r="Z43" s="9"/>
      <c r="AA43" s="9"/>
    </row>
    <row r="44" spans="1:27" s="6" customFormat="1" ht="16" x14ac:dyDescent="0.2">
      <c r="A44" s="22" t="s">
        <v>77</v>
      </c>
      <c r="B44" s="22" t="s">
        <v>60</v>
      </c>
      <c r="C44" s="12" t="s">
        <v>40</v>
      </c>
      <c r="D44" s="18" t="s">
        <v>62</v>
      </c>
      <c r="E44" s="21">
        <v>640</v>
      </c>
      <c r="F44" s="26" t="s">
        <v>29</v>
      </c>
      <c r="G44" s="18" t="s">
        <v>64</v>
      </c>
      <c r="H44" s="26" t="s">
        <v>29</v>
      </c>
      <c r="I44" s="12" t="s">
        <v>29</v>
      </c>
      <c r="J44" s="21">
        <v>261</v>
      </c>
      <c r="K44" s="12" t="s">
        <v>20</v>
      </c>
      <c r="L44" s="12" t="s">
        <v>46</v>
      </c>
      <c r="M44" s="48" t="s">
        <v>140</v>
      </c>
      <c r="N44" s="19">
        <v>46264293</v>
      </c>
      <c r="O44" s="35">
        <v>12900</v>
      </c>
      <c r="P44" s="20">
        <v>40</v>
      </c>
      <c r="Q44" s="20">
        <v>65</v>
      </c>
      <c r="R44" s="36">
        <v>0.84</v>
      </c>
      <c r="S44" s="36">
        <v>94</v>
      </c>
      <c r="T44" s="36">
        <v>1.08</v>
      </c>
      <c r="U44" s="36">
        <v>3.61</v>
      </c>
      <c r="V44" s="36">
        <v>2</v>
      </c>
      <c r="W44" s="20">
        <v>3.2000000000000001E-2</v>
      </c>
      <c r="X44" s="37">
        <v>3.2000000000000001E-2</v>
      </c>
      <c r="Y44" s="43" t="s">
        <v>23</v>
      </c>
      <c r="Z44" s="9"/>
      <c r="AA44" s="9"/>
    </row>
    <row r="45" spans="1:27" s="6" customFormat="1" ht="16" x14ac:dyDescent="0.2">
      <c r="A45" s="22" t="s">
        <v>77</v>
      </c>
      <c r="B45" s="22" t="s">
        <v>60</v>
      </c>
      <c r="C45" s="12" t="s">
        <v>40</v>
      </c>
      <c r="D45" s="18" t="s">
        <v>62</v>
      </c>
      <c r="E45" s="21">
        <v>641</v>
      </c>
      <c r="F45" s="26" t="s">
        <v>29</v>
      </c>
      <c r="G45" s="18" t="s">
        <v>65</v>
      </c>
      <c r="H45" s="26" t="s">
        <v>29</v>
      </c>
      <c r="I45" s="12" t="s">
        <v>29</v>
      </c>
      <c r="J45" s="21">
        <v>271</v>
      </c>
      <c r="K45" s="12" t="s">
        <v>20</v>
      </c>
      <c r="L45" s="12" t="s">
        <v>46</v>
      </c>
      <c r="M45" s="48" t="s">
        <v>141</v>
      </c>
      <c r="N45" s="19">
        <v>53402254</v>
      </c>
      <c r="O45" s="36" t="s">
        <v>41</v>
      </c>
      <c r="P45" s="20">
        <v>41</v>
      </c>
      <c r="Q45" s="20">
        <v>30</v>
      </c>
      <c r="R45" s="36">
        <v>0.96</v>
      </c>
      <c r="S45" s="36">
        <v>93</v>
      </c>
      <c r="T45" s="36">
        <v>1.04</v>
      </c>
      <c r="U45" s="36">
        <v>1.38</v>
      </c>
      <c r="V45" s="36">
        <v>1</v>
      </c>
      <c r="W45" s="20">
        <v>6.2E-2</v>
      </c>
      <c r="X45" s="37">
        <v>6.2E-2</v>
      </c>
      <c r="Y45" s="43" t="s">
        <v>23</v>
      </c>
      <c r="Z45" s="9"/>
      <c r="AA45" s="9"/>
    </row>
    <row r="46" spans="1:27" s="6" customFormat="1" ht="16" x14ac:dyDescent="0.2">
      <c r="A46" s="22" t="s">
        <v>77</v>
      </c>
      <c r="B46" s="22" t="s">
        <v>60</v>
      </c>
      <c r="C46" s="12" t="s">
        <v>40</v>
      </c>
      <c r="D46" s="18" t="s">
        <v>62</v>
      </c>
      <c r="E46" s="21">
        <v>642</v>
      </c>
      <c r="F46" s="26" t="s">
        <v>29</v>
      </c>
      <c r="G46" s="18" t="s">
        <v>66</v>
      </c>
      <c r="H46" s="26" t="s">
        <v>29</v>
      </c>
      <c r="I46" s="12" t="s">
        <v>29</v>
      </c>
      <c r="J46" s="21">
        <v>294</v>
      </c>
      <c r="K46" s="12" t="s">
        <v>20</v>
      </c>
      <c r="L46" s="12" t="s">
        <v>46</v>
      </c>
      <c r="M46" s="48" t="s">
        <v>142</v>
      </c>
      <c r="N46" s="19">
        <v>43416697</v>
      </c>
      <c r="O46" s="35">
        <v>5508</v>
      </c>
      <c r="P46" s="20">
        <v>41</v>
      </c>
      <c r="Q46" s="20">
        <v>29</v>
      </c>
      <c r="R46" s="36">
        <v>0.96</v>
      </c>
      <c r="S46" s="36">
        <v>93</v>
      </c>
      <c r="T46" s="36">
        <v>1.04</v>
      </c>
      <c r="U46" s="36">
        <v>2.35</v>
      </c>
      <c r="V46" s="36">
        <v>2</v>
      </c>
      <c r="W46" s="20">
        <v>1.2E-2</v>
      </c>
      <c r="X46" s="39">
        <v>1.2E-2</v>
      </c>
      <c r="Y46" s="43" t="s">
        <v>42</v>
      </c>
      <c r="Z46" s="9"/>
      <c r="AA46" s="9"/>
    </row>
    <row r="47" spans="1:27" s="6" customFormat="1" ht="16" x14ac:dyDescent="0.2">
      <c r="A47" s="22" t="s">
        <v>77</v>
      </c>
      <c r="B47" s="22" t="s">
        <v>60</v>
      </c>
      <c r="C47" s="12" t="s">
        <v>40</v>
      </c>
      <c r="D47" s="18" t="s">
        <v>62</v>
      </c>
      <c r="E47" s="21">
        <v>643</v>
      </c>
      <c r="F47" s="26" t="s">
        <v>29</v>
      </c>
      <c r="G47" s="18" t="s">
        <v>67</v>
      </c>
      <c r="H47" s="26" t="s">
        <v>29</v>
      </c>
      <c r="I47" s="12" t="s">
        <v>29</v>
      </c>
      <c r="J47" s="21">
        <v>269</v>
      </c>
      <c r="K47" s="12" t="s">
        <v>20</v>
      </c>
      <c r="L47" s="12" t="s">
        <v>46</v>
      </c>
      <c r="M47" s="48" t="s">
        <v>143</v>
      </c>
      <c r="N47" s="38">
        <v>38853189</v>
      </c>
      <c r="O47" s="35">
        <v>8438</v>
      </c>
      <c r="P47" s="20">
        <v>41</v>
      </c>
      <c r="Q47" s="20">
        <v>20</v>
      </c>
      <c r="R47" s="36">
        <v>0.98</v>
      </c>
      <c r="S47" s="36">
        <v>94</v>
      </c>
      <c r="T47" s="36">
        <v>1.03</v>
      </c>
      <c r="U47" s="36">
        <v>1.41</v>
      </c>
      <c r="V47" s="36">
        <v>1</v>
      </c>
      <c r="W47" s="20">
        <v>2.4E-2</v>
      </c>
      <c r="X47" s="37">
        <v>2.4E-2</v>
      </c>
      <c r="Y47" s="43" t="s">
        <v>23</v>
      </c>
      <c r="Z47" s="9"/>
      <c r="AA47" s="9"/>
    </row>
    <row r="48" spans="1:27" s="6" customFormat="1" ht="16" x14ac:dyDescent="0.2">
      <c r="A48" s="22" t="s">
        <v>77</v>
      </c>
      <c r="B48" s="22" t="s">
        <v>60</v>
      </c>
      <c r="C48" s="12" t="s">
        <v>40</v>
      </c>
      <c r="D48" s="18" t="s">
        <v>62</v>
      </c>
      <c r="E48" s="21">
        <v>644</v>
      </c>
      <c r="F48" s="26" t="s">
        <v>29</v>
      </c>
      <c r="G48" s="18" t="s">
        <v>63</v>
      </c>
      <c r="H48" s="26" t="s">
        <v>29</v>
      </c>
      <c r="I48" s="12" t="s">
        <v>29</v>
      </c>
      <c r="J48" s="21">
        <v>264</v>
      </c>
      <c r="K48" s="12" t="s">
        <v>20</v>
      </c>
      <c r="L48" s="12" t="s">
        <v>46</v>
      </c>
      <c r="M48" s="48" t="s">
        <v>144</v>
      </c>
      <c r="N48" s="19">
        <v>66534211</v>
      </c>
      <c r="O48" s="35">
        <v>10727</v>
      </c>
      <c r="P48" s="20">
        <v>41</v>
      </c>
      <c r="Q48" s="20">
        <v>27</v>
      </c>
      <c r="R48" s="36">
        <v>0.97</v>
      </c>
      <c r="S48" s="36">
        <v>94</v>
      </c>
      <c r="T48" s="36">
        <v>1.03</v>
      </c>
      <c r="U48" s="36">
        <v>1.6</v>
      </c>
      <c r="V48" s="36">
        <v>2</v>
      </c>
      <c r="W48" s="20">
        <v>2.9000000000000001E-2</v>
      </c>
      <c r="X48" s="37">
        <v>2.9000000000000001E-2</v>
      </c>
      <c r="Y48" s="43" t="s">
        <v>23</v>
      </c>
      <c r="Z48" s="9"/>
      <c r="AA48" s="9"/>
    </row>
    <row r="49" spans="1:27" s="22" customFormat="1" ht="16" x14ac:dyDescent="0.2">
      <c r="A49" s="22" t="s">
        <v>77</v>
      </c>
      <c r="B49" s="22" t="s">
        <v>60</v>
      </c>
      <c r="C49" s="18" t="s">
        <v>40</v>
      </c>
      <c r="D49" s="18" t="s">
        <v>62</v>
      </c>
      <c r="E49" s="18">
        <v>645</v>
      </c>
      <c r="F49" s="33" t="s">
        <v>29</v>
      </c>
      <c r="G49" s="18" t="s">
        <v>68</v>
      </c>
      <c r="H49" s="33" t="s">
        <v>29</v>
      </c>
      <c r="I49" s="18" t="s">
        <v>29</v>
      </c>
      <c r="J49" s="18">
        <v>266</v>
      </c>
      <c r="K49" s="18" t="s">
        <v>20</v>
      </c>
      <c r="L49" s="18" t="s">
        <v>46</v>
      </c>
      <c r="M49" s="61" t="s">
        <v>128</v>
      </c>
      <c r="N49" s="52">
        <v>44429201</v>
      </c>
      <c r="O49" s="53">
        <v>12149</v>
      </c>
      <c r="P49" s="54">
        <v>41</v>
      </c>
      <c r="Q49" s="54">
        <v>22</v>
      </c>
      <c r="R49" s="50">
        <v>0.98</v>
      </c>
      <c r="S49" s="50">
        <v>94</v>
      </c>
      <c r="T49" s="50">
        <v>1.03</v>
      </c>
      <c r="U49" s="50">
        <v>1.1399999999999999</v>
      </c>
      <c r="V49" s="50">
        <v>1</v>
      </c>
      <c r="W49" s="54">
        <v>3.6999999999999998E-2</v>
      </c>
      <c r="X49" s="55">
        <v>3.6999999999999998E-2</v>
      </c>
      <c r="Y49" s="33" t="s">
        <v>23</v>
      </c>
      <c r="Z49" s="54"/>
      <c r="AA49" s="54"/>
    </row>
    <row r="50" spans="1:27" s="22" customFormat="1" ht="16" x14ac:dyDescent="0.2">
      <c r="A50" s="22" t="s">
        <v>77</v>
      </c>
      <c r="B50" s="22" t="s">
        <v>60</v>
      </c>
      <c r="C50" s="18" t="s">
        <v>40</v>
      </c>
      <c r="D50" s="18" t="s">
        <v>45</v>
      </c>
      <c r="E50" s="18">
        <v>646</v>
      </c>
      <c r="F50" s="33" t="s">
        <v>29</v>
      </c>
      <c r="G50" s="18" t="s">
        <v>73</v>
      </c>
      <c r="H50" s="33" t="s">
        <v>29</v>
      </c>
      <c r="I50" s="18" t="s">
        <v>29</v>
      </c>
      <c r="J50" s="18">
        <v>286</v>
      </c>
      <c r="K50" s="18" t="s">
        <v>20</v>
      </c>
      <c r="L50" s="18" t="s">
        <v>46</v>
      </c>
      <c r="M50" s="61" t="s">
        <v>129</v>
      </c>
      <c r="N50" s="56">
        <v>40799796</v>
      </c>
      <c r="O50" s="53">
        <v>13246</v>
      </c>
      <c r="P50" s="54">
        <v>41</v>
      </c>
      <c r="Q50" s="54">
        <v>22</v>
      </c>
      <c r="R50" s="50">
        <v>0.97</v>
      </c>
      <c r="S50" s="50">
        <v>94</v>
      </c>
      <c r="T50" s="50">
        <v>1.05</v>
      </c>
      <c r="U50" s="50">
        <v>1.18</v>
      </c>
      <c r="V50" s="50">
        <v>1</v>
      </c>
      <c r="W50" s="54">
        <v>4.2000000000000003E-2</v>
      </c>
      <c r="X50" s="55">
        <v>4.2000000000000003E-2</v>
      </c>
      <c r="Y50" s="33" t="s">
        <v>23</v>
      </c>
      <c r="Z50" s="54"/>
      <c r="AA50" s="54"/>
    </row>
    <row r="51" spans="1:27" s="22" customFormat="1" ht="15" customHeight="1" x14ac:dyDescent="0.2">
      <c r="A51" s="22" t="s">
        <v>77</v>
      </c>
      <c r="B51" s="22" t="s">
        <v>60</v>
      </c>
      <c r="C51" s="18" t="s">
        <v>40</v>
      </c>
      <c r="D51" s="18" t="s">
        <v>62</v>
      </c>
      <c r="E51" s="18">
        <v>710</v>
      </c>
      <c r="F51" s="33" t="s">
        <v>29</v>
      </c>
      <c r="G51" s="18" t="s">
        <v>64</v>
      </c>
      <c r="H51" s="33" t="s">
        <v>29</v>
      </c>
      <c r="I51" s="18" t="s">
        <v>29</v>
      </c>
      <c r="J51" s="18">
        <v>303</v>
      </c>
      <c r="K51" s="18" t="s">
        <v>20</v>
      </c>
      <c r="L51" s="18" t="s">
        <v>46</v>
      </c>
      <c r="M51" s="61" t="s">
        <v>22</v>
      </c>
      <c r="N51" s="56">
        <v>75727501</v>
      </c>
      <c r="O51" s="53">
        <v>9679</v>
      </c>
      <c r="P51" s="54">
        <v>42</v>
      </c>
      <c r="Q51" s="54">
        <v>29</v>
      </c>
      <c r="R51" s="50">
        <v>0.97</v>
      </c>
      <c r="S51" s="50">
        <v>95</v>
      </c>
      <c r="T51" s="50">
        <v>1.03</v>
      </c>
      <c r="U51" s="50">
        <v>1.72</v>
      </c>
      <c r="V51" s="50">
        <v>2</v>
      </c>
      <c r="W51" s="54">
        <v>2.4E-2</v>
      </c>
      <c r="X51" s="55">
        <v>2.4E-2</v>
      </c>
      <c r="Y51" s="33" t="s">
        <v>23</v>
      </c>
      <c r="Z51" s="54"/>
      <c r="AA51" s="54"/>
    </row>
    <row r="52" spans="1:27" s="22" customFormat="1" ht="16" x14ac:dyDescent="0.2">
      <c r="A52" s="22" t="s">
        <v>77</v>
      </c>
      <c r="B52" s="22" t="s">
        <v>60</v>
      </c>
      <c r="C52" s="18" t="s">
        <v>40</v>
      </c>
      <c r="D52" s="18" t="s">
        <v>62</v>
      </c>
      <c r="E52" s="18">
        <v>711</v>
      </c>
      <c r="F52" s="33" t="s">
        <v>29</v>
      </c>
      <c r="G52" s="18" t="s">
        <v>65</v>
      </c>
      <c r="H52" s="33" t="s">
        <v>29</v>
      </c>
      <c r="I52" s="18" t="s">
        <v>29</v>
      </c>
      <c r="J52" s="18">
        <v>312</v>
      </c>
      <c r="K52" s="18" t="s">
        <v>20</v>
      </c>
      <c r="L52" s="18" t="s">
        <v>46</v>
      </c>
      <c r="M52" s="60" t="s">
        <v>22</v>
      </c>
      <c r="N52" s="56">
        <v>50755154</v>
      </c>
      <c r="O52" s="53">
        <v>10521</v>
      </c>
      <c r="P52" s="54">
        <v>42</v>
      </c>
      <c r="Q52" s="54">
        <v>24</v>
      </c>
      <c r="R52" s="50">
        <v>0.97</v>
      </c>
      <c r="S52" s="50">
        <v>95</v>
      </c>
      <c r="T52" s="50">
        <v>1.04</v>
      </c>
      <c r="U52" s="50">
        <v>1.49</v>
      </c>
      <c r="V52" s="50">
        <v>1</v>
      </c>
      <c r="W52" s="54">
        <v>3.5000000000000003E-2</v>
      </c>
      <c r="X52" s="55">
        <v>3.5000000000000003E-2</v>
      </c>
      <c r="Y52" s="33" t="s">
        <v>23</v>
      </c>
      <c r="Z52" s="54"/>
      <c r="AA52" s="54"/>
    </row>
    <row r="53" spans="1:27" s="22" customFormat="1" ht="15.75" customHeight="1" x14ac:dyDescent="0.2">
      <c r="A53" s="22" t="s">
        <v>77</v>
      </c>
      <c r="B53" s="22" t="s">
        <v>60</v>
      </c>
      <c r="C53" s="18" t="s">
        <v>40</v>
      </c>
      <c r="D53" s="18" t="s">
        <v>62</v>
      </c>
      <c r="E53" s="18">
        <v>712</v>
      </c>
      <c r="F53" s="33" t="s">
        <v>29</v>
      </c>
      <c r="G53" s="18" t="s">
        <v>66</v>
      </c>
      <c r="H53" s="33" t="s">
        <v>29</v>
      </c>
      <c r="I53" s="18" t="s">
        <v>29</v>
      </c>
      <c r="J53" s="18">
        <v>295</v>
      </c>
      <c r="K53" s="18" t="s">
        <v>20</v>
      </c>
      <c r="L53" s="18" t="s">
        <v>46</v>
      </c>
      <c r="M53" s="60" t="s">
        <v>22</v>
      </c>
      <c r="N53" s="56">
        <v>47165622</v>
      </c>
      <c r="O53" s="50" t="s">
        <v>43</v>
      </c>
      <c r="P53" s="54">
        <v>41</v>
      </c>
      <c r="Q53" s="54">
        <v>18</v>
      </c>
      <c r="R53" s="50">
        <v>0.98</v>
      </c>
      <c r="S53" s="50">
        <v>95</v>
      </c>
      <c r="T53" s="50">
        <v>1.02</v>
      </c>
      <c r="U53" s="50">
        <v>1.66</v>
      </c>
      <c r="V53" s="50">
        <v>2</v>
      </c>
      <c r="W53" s="54">
        <v>0</v>
      </c>
      <c r="X53" s="57">
        <v>0</v>
      </c>
      <c r="Y53" s="33" t="s">
        <v>27</v>
      </c>
      <c r="Z53" s="54"/>
      <c r="AA53" s="54"/>
    </row>
    <row r="54" spans="1:27" s="22" customFormat="1" ht="16" x14ac:dyDescent="0.2">
      <c r="A54" s="22" t="s">
        <v>77</v>
      </c>
      <c r="B54" s="22" t="s">
        <v>60</v>
      </c>
      <c r="C54" s="18" t="s">
        <v>40</v>
      </c>
      <c r="D54" s="18" t="s">
        <v>62</v>
      </c>
      <c r="E54" s="18">
        <v>713</v>
      </c>
      <c r="F54" s="33" t="s">
        <v>29</v>
      </c>
      <c r="G54" s="18" t="s">
        <v>67</v>
      </c>
      <c r="H54" s="33" t="s">
        <v>29</v>
      </c>
      <c r="I54" s="18" t="s">
        <v>29</v>
      </c>
      <c r="J54" s="18">
        <v>310</v>
      </c>
      <c r="K54" s="18" t="s">
        <v>20</v>
      </c>
      <c r="L54" s="18" t="s">
        <v>46</v>
      </c>
      <c r="M54" s="61" t="s">
        <v>22</v>
      </c>
      <c r="N54" s="56">
        <v>46817621</v>
      </c>
      <c r="O54" s="53">
        <v>2182</v>
      </c>
      <c r="P54" s="54">
        <v>41</v>
      </c>
      <c r="Q54" s="54">
        <v>21</v>
      </c>
      <c r="R54" s="50">
        <v>0.98</v>
      </c>
      <c r="S54" s="50">
        <v>95</v>
      </c>
      <c r="T54" s="50">
        <v>1.04</v>
      </c>
      <c r="U54" s="50">
        <v>2.4500000000000002</v>
      </c>
      <c r="V54" s="50">
        <v>2</v>
      </c>
      <c r="W54" s="54">
        <v>4.0000000000000001E-3</v>
      </c>
      <c r="X54" s="58">
        <v>4.0000000000000001E-3</v>
      </c>
      <c r="Y54" s="33" t="s">
        <v>42</v>
      </c>
      <c r="Z54" s="54"/>
      <c r="AA54" s="54"/>
    </row>
    <row r="55" spans="1:27" s="22" customFormat="1" ht="15.75" customHeight="1" x14ac:dyDescent="0.2">
      <c r="A55" s="22" t="s">
        <v>77</v>
      </c>
      <c r="B55" s="22" t="s">
        <v>60</v>
      </c>
      <c r="C55" s="18" t="s">
        <v>40</v>
      </c>
      <c r="D55" s="18" t="s">
        <v>62</v>
      </c>
      <c r="E55" s="18">
        <v>714</v>
      </c>
      <c r="F55" s="33" t="s">
        <v>29</v>
      </c>
      <c r="G55" s="18" t="s">
        <v>63</v>
      </c>
      <c r="H55" s="33" t="s">
        <v>29</v>
      </c>
      <c r="I55" s="18" t="s">
        <v>29</v>
      </c>
      <c r="J55" s="18">
        <v>290</v>
      </c>
      <c r="K55" s="18" t="s">
        <v>20</v>
      </c>
      <c r="L55" s="18" t="s">
        <v>46</v>
      </c>
      <c r="M55" s="60" t="s">
        <v>22</v>
      </c>
      <c r="N55" s="56">
        <v>58618989</v>
      </c>
      <c r="O55" s="53">
        <v>4123</v>
      </c>
      <c r="P55" s="54">
        <v>42</v>
      </c>
      <c r="Q55" s="54">
        <v>21</v>
      </c>
      <c r="R55" s="50">
        <v>0.98</v>
      </c>
      <c r="S55" s="50">
        <v>95</v>
      </c>
      <c r="T55" s="50">
        <v>1.03</v>
      </c>
      <c r="U55" s="50">
        <v>1.76</v>
      </c>
      <c r="V55" s="50">
        <v>2</v>
      </c>
      <c r="W55" s="54">
        <v>8.0000000000000002E-3</v>
      </c>
      <c r="X55" s="58">
        <v>8.0000000000000002E-3</v>
      </c>
      <c r="Y55" s="33" t="s">
        <v>42</v>
      </c>
      <c r="Z55" s="54"/>
      <c r="AA55" s="54"/>
    </row>
    <row r="56" spans="1:27" s="22" customFormat="1" ht="16" x14ac:dyDescent="0.2">
      <c r="A56" s="22" t="s">
        <v>77</v>
      </c>
      <c r="B56" s="22" t="s">
        <v>60</v>
      </c>
      <c r="C56" s="18" t="s">
        <v>40</v>
      </c>
      <c r="D56" s="18" t="s">
        <v>62</v>
      </c>
      <c r="E56" s="18">
        <v>715</v>
      </c>
      <c r="F56" s="33" t="s">
        <v>29</v>
      </c>
      <c r="G56" s="18" t="s">
        <v>68</v>
      </c>
      <c r="H56" s="33" t="s">
        <v>29</v>
      </c>
      <c r="I56" s="18" t="s">
        <v>29</v>
      </c>
      <c r="J56" s="18">
        <v>322</v>
      </c>
      <c r="K56" s="18" t="s">
        <v>20</v>
      </c>
      <c r="L56" s="18" t="s">
        <v>46</v>
      </c>
      <c r="M56" s="61" t="s">
        <v>22</v>
      </c>
      <c r="N56" s="56">
        <v>54922396</v>
      </c>
      <c r="O56" s="53">
        <v>12086</v>
      </c>
      <c r="P56" s="54">
        <v>42</v>
      </c>
      <c r="Q56" s="54">
        <v>28</v>
      </c>
      <c r="R56" s="50">
        <v>0.96</v>
      </c>
      <c r="S56" s="50">
        <v>94</v>
      </c>
      <c r="T56" s="50">
        <v>1.05</v>
      </c>
      <c r="U56" s="50">
        <v>1.49</v>
      </c>
      <c r="V56" s="50">
        <v>1</v>
      </c>
      <c r="W56" s="54">
        <v>4.4999999999999998E-2</v>
      </c>
      <c r="X56" s="55">
        <v>4.4999999999999998E-2</v>
      </c>
      <c r="Y56" s="33" t="s">
        <v>23</v>
      </c>
      <c r="Z56" s="54"/>
      <c r="AA56" s="54"/>
    </row>
    <row r="57" spans="1:27" s="22" customFormat="1" ht="15.75" customHeight="1" x14ac:dyDescent="0.2">
      <c r="A57" s="22" t="s">
        <v>77</v>
      </c>
      <c r="B57" s="22" t="s">
        <v>60</v>
      </c>
      <c r="C57" s="18" t="s">
        <v>40</v>
      </c>
      <c r="D57" s="18" t="s">
        <v>45</v>
      </c>
      <c r="E57" s="18">
        <v>716</v>
      </c>
      <c r="F57" s="33" t="s">
        <v>29</v>
      </c>
      <c r="G57" s="18" t="s">
        <v>73</v>
      </c>
      <c r="H57" s="33" t="s">
        <v>29</v>
      </c>
      <c r="I57" s="18" t="s">
        <v>29</v>
      </c>
      <c r="J57" s="18">
        <v>318</v>
      </c>
      <c r="K57" s="18" t="s">
        <v>20</v>
      </c>
      <c r="L57" s="18" t="s">
        <v>46</v>
      </c>
      <c r="M57" s="60" t="s">
        <v>22</v>
      </c>
      <c r="N57" s="56">
        <v>50093925</v>
      </c>
      <c r="O57" s="53">
        <v>15455</v>
      </c>
      <c r="P57" s="54">
        <v>42</v>
      </c>
      <c r="Q57" s="54">
        <v>19</v>
      </c>
      <c r="R57" s="50">
        <v>0.98</v>
      </c>
      <c r="S57" s="50">
        <v>95</v>
      </c>
      <c r="T57" s="50">
        <v>1.06</v>
      </c>
      <c r="U57" s="50">
        <v>1.25</v>
      </c>
      <c r="V57" s="50">
        <v>1</v>
      </c>
      <c r="W57" s="54">
        <v>6.2E-2</v>
      </c>
      <c r="X57" s="55">
        <v>6.2E-2</v>
      </c>
      <c r="Y57" s="33" t="s">
        <v>23</v>
      </c>
      <c r="Z57" s="54"/>
      <c r="AA57" s="54"/>
    </row>
    <row r="58" spans="1:27" s="22" customFormat="1" ht="16" x14ac:dyDescent="0.2">
      <c r="A58" s="22" t="s">
        <v>77</v>
      </c>
      <c r="B58" s="22" t="s">
        <v>60</v>
      </c>
      <c r="C58" s="18" t="s">
        <v>40</v>
      </c>
      <c r="D58" s="18" t="s">
        <v>62</v>
      </c>
      <c r="E58" s="18">
        <v>770</v>
      </c>
      <c r="F58" s="33" t="s">
        <v>29</v>
      </c>
      <c r="G58" s="18" t="s">
        <v>64</v>
      </c>
      <c r="H58" s="33" t="s">
        <v>29</v>
      </c>
      <c r="I58" s="18" t="s">
        <v>29</v>
      </c>
      <c r="J58" s="18">
        <v>280</v>
      </c>
      <c r="K58" s="18" t="s">
        <v>20</v>
      </c>
      <c r="L58" s="18" t="s">
        <v>46</v>
      </c>
      <c r="M58" s="60" t="s">
        <v>22</v>
      </c>
      <c r="N58" s="52">
        <v>43328476</v>
      </c>
      <c r="O58" s="53">
        <v>10415</v>
      </c>
      <c r="P58" s="54">
        <v>38</v>
      </c>
      <c r="Q58" s="54">
        <v>77</v>
      </c>
      <c r="R58" s="50">
        <v>0.7</v>
      </c>
      <c r="S58" s="50">
        <v>94</v>
      </c>
      <c r="T58" s="50">
        <v>1.18</v>
      </c>
      <c r="U58" s="50">
        <v>6.22</v>
      </c>
      <c r="V58" s="50">
        <v>2</v>
      </c>
      <c r="W58" s="54">
        <v>1.9E-2</v>
      </c>
      <c r="X58" s="58">
        <v>1.9E-2</v>
      </c>
      <c r="Y58" s="33" t="s">
        <v>42</v>
      </c>
      <c r="Z58" s="54"/>
      <c r="AA58" s="54"/>
    </row>
    <row r="59" spans="1:27" s="22" customFormat="1" ht="16" x14ac:dyDescent="0.2">
      <c r="A59" s="22" t="s">
        <v>77</v>
      </c>
      <c r="B59" s="22" t="s">
        <v>60</v>
      </c>
      <c r="C59" s="18" t="s">
        <v>40</v>
      </c>
      <c r="D59" s="18" t="s">
        <v>62</v>
      </c>
      <c r="E59" s="18">
        <v>771</v>
      </c>
      <c r="F59" s="33" t="s">
        <v>29</v>
      </c>
      <c r="G59" s="18" t="s">
        <v>65</v>
      </c>
      <c r="H59" s="33" t="s">
        <v>29</v>
      </c>
      <c r="I59" s="18" t="s">
        <v>29</v>
      </c>
      <c r="J59" s="18">
        <v>273</v>
      </c>
      <c r="K59" s="18" t="s">
        <v>20</v>
      </c>
      <c r="L59" s="18" t="s">
        <v>46</v>
      </c>
      <c r="M59" s="61" t="s">
        <v>130</v>
      </c>
      <c r="N59" s="56">
        <v>61706236</v>
      </c>
      <c r="O59" s="50" t="s">
        <v>44</v>
      </c>
      <c r="P59" s="54">
        <v>40</v>
      </c>
      <c r="Q59" s="54">
        <v>68</v>
      </c>
      <c r="R59" s="50">
        <v>0.85</v>
      </c>
      <c r="S59" s="50">
        <v>93</v>
      </c>
      <c r="T59" s="50">
        <v>1.1299999999999999</v>
      </c>
      <c r="U59" s="50">
        <v>3.262</v>
      </c>
      <c r="V59" s="50">
        <v>2</v>
      </c>
      <c r="W59" s="54">
        <v>7.1999999999999995E-2</v>
      </c>
      <c r="X59" s="55">
        <v>7.1999999999999995E-2</v>
      </c>
      <c r="Y59" s="33" t="s">
        <v>23</v>
      </c>
      <c r="Z59" s="54"/>
      <c r="AA59" s="54"/>
    </row>
    <row r="60" spans="1:27" s="22" customFormat="1" ht="16" x14ac:dyDescent="0.2">
      <c r="A60" s="22" t="s">
        <v>77</v>
      </c>
      <c r="B60" s="22" t="s">
        <v>60</v>
      </c>
      <c r="C60" s="18" t="s">
        <v>40</v>
      </c>
      <c r="D60" s="18" t="s">
        <v>62</v>
      </c>
      <c r="E60" s="18">
        <v>772</v>
      </c>
      <c r="F60" s="33" t="s">
        <v>29</v>
      </c>
      <c r="G60" s="18" t="s">
        <v>66</v>
      </c>
      <c r="H60" s="33" t="s">
        <v>29</v>
      </c>
      <c r="I60" s="18" t="s">
        <v>29</v>
      </c>
      <c r="J60" s="18">
        <v>287</v>
      </c>
      <c r="K60" s="18" t="s">
        <v>20</v>
      </c>
      <c r="L60" s="18" t="s">
        <v>46</v>
      </c>
      <c r="M60" s="61" t="s">
        <v>131</v>
      </c>
      <c r="N60" s="56">
        <v>58106308</v>
      </c>
      <c r="O60" s="53">
        <v>16736</v>
      </c>
      <c r="P60" s="54">
        <v>39</v>
      </c>
      <c r="Q60" s="54">
        <v>57</v>
      </c>
      <c r="R60" s="50">
        <v>0.89</v>
      </c>
      <c r="S60" s="50">
        <v>94</v>
      </c>
      <c r="T60" s="50">
        <v>1.0900000000000001</v>
      </c>
      <c r="U60" s="50">
        <v>2.91</v>
      </c>
      <c r="V60" s="50">
        <v>2</v>
      </c>
      <c r="W60" s="54">
        <v>5.2999999999999999E-2</v>
      </c>
      <c r="X60" s="55">
        <v>5.2999999999999999E-2</v>
      </c>
      <c r="Y60" s="33" t="s">
        <v>23</v>
      </c>
      <c r="Z60" s="54"/>
      <c r="AA60" s="54"/>
    </row>
    <row r="61" spans="1:27" s="22" customFormat="1" ht="16" x14ac:dyDescent="0.2">
      <c r="A61" s="22" t="s">
        <v>77</v>
      </c>
      <c r="B61" s="22" t="s">
        <v>60</v>
      </c>
      <c r="C61" s="18" t="s">
        <v>40</v>
      </c>
      <c r="D61" s="18" t="s">
        <v>62</v>
      </c>
      <c r="E61" s="18">
        <v>773</v>
      </c>
      <c r="F61" s="33" t="s">
        <v>29</v>
      </c>
      <c r="G61" s="18" t="s">
        <v>67</v>
      </c>
      <c r="H61" s="33" t="s">
        <v>29</v>
      </c>
      <c r="I61" s="18" t="s">
        <v>29</v>
      </c>
      <c r="J61" s="18">
        <v>270</v>
      </c>
      <c r="K61" s="18" t="s">
        <v>20</v>
      </c>
      <c r="L61" s="18" t="s">
        <v>46</v>
      </c>
      <c r="M61" s="61" t="s">
        <v>132</v>
      </c>
      <c r="N61" s="52">
        <v>57632400</v>
      </c>
      <c r="O61" s="53">
        <v>4236</v>
      </c>
      <c r="P61" s="54">
        <v>39</v>
      </c>
      <c r="Q61" s="54">
        <v>55</v>
      </c>
      <c r="R61" s="50">
        <v>0.9</v>
      </c>
      <c r="S61" s="50">
        <v>95</v>
      </c>
      <c r="T61" s="50">
        <v>1.0900000000000001</v>
      </c>
      <c r="U61" s="50">
        <v>4.92</v>
      </c>
      <c r="V61" s="50">
        <v>2</v>
      </c>
      <c r="W61" s="54">
        <v>0.01</v>
      </c>
      <c r="X61" s="55">
        <v>0.01</v>
      </c>
      <c r="Y61" s="33" t="s">
        <v>23</v>
      </c>
      <c r="Z61" s="54"/>
      <c r="AA61" s="54"/>
    </row>
    <row r="62" spans="1:27" s="22" customFormat="1" ht="16" x14ac:dyDescent="0.2">
      <c r="A62" s="22" t="s">
        <v>77</v>
      </c>
      <c r="B62" s="22" t="s">
        <v>60</v>
      </c>
      <c r="C62" s="18" t="s">
        <v>40</v>
      </c>
      <c r="D62" s="18" t="s">
        <v>62</v>
      </c>
      <c r="E62" s="18">
        <v>774</v>
      </c>
      <c r="F62" s="33" t="s">
        <v>29</v>
      </c>
      <c r="G62" s="18" t="s">
        <v>63</v>
      </c>
      <c r="H62" s="33" t="s">
        <v>29</v>
      </c>
      <c r="I62" s="18" t="s">
        <v>29</v>
      </c>
      <c r="J62" s="18">
        <v>282</v>
      </c>
      <c r="K62" s="18" t="s">
        <v>20</v>
      </c>
      <c r="L62" s="18" t="s">
        <v>46</v>
      </c>
      <c r="M62" s="61" t="s">
        <v>133</v>
      </c>
      <c r="N62" s="56">
        <v>58963605</v>
      </c>
      <c r="O62" s="53">
        <v>6939</v>
      </c>
      <c r="P62" s="54">
        <v>39</v>
      </c>
      <c r="Q62" s="54">
        <v>40</v>
      </c>
      <c r="R62" s="50">
        <v>0.94</v>
      </c>
      <c r="S62" s="50">
        <v>95</v>
      </c>
      <c r="T62" s="50">
        <v>1.06</v>
      </c>
      <c r="U62" s="50">
        <v>3.02</v>
      </c>
      <c r="V62" s="50">
        <v>2</v>
      </c>
      <c r="W62" s="54">
        <v>1.4999999999999999E-2</v>
      </c>
      <c r="X62" s="55">
        <v>1.4999999999999999E-2</v>
      </c>
      <c r="Y62" s="33" t="s">
        <v>23</v>
      </c>
      <c r="Z62" s="54"/>
      <c r="AA62" s="54"/>
    </row>
    <row r="63" spans="1:27" s="22" customFormat="1" ht="16" x14ac:dyDescent="0.2">
      <c r="A63" s="22" t="s">
        <v>77</v>
      </c>
      <c r="B63" s="22" t="s">
        <v>60</v>
      </c>
      <c r="C63" s="18" t="s">
        <v>40</v>
      </c>
      <c r="D63" s="18" t="s">
        <v>62</v>
      </c>
      <c r="E63" s="18">
        <v>775</v>
      </c>
      <c r="F63" s="33" t="s">
        <v>29</v>
      </c>
      <c r="G63" s="18" t="s">
        <v>68</v>
      </c>
      <c r="H63" s="33" t="s">
        <v>29</v>
      </c>
      <c r="I63" s="18" t="s">
        <v>29</v>
      </c>
      <c r="J63" s="18">
        <v>284</v>
      </c>
      <c r="K63" s="18" t="s">
        <v>20</v>
      </c>
      <c r="L63" s="18" t="s">
        <v>46</v>
      </c>
      <c r="M63" s="61" t="s">
        <v>134</v>
      </c>
      <c r="N63" s="56">
        <v>48453696</v>
      </c>
      <c r="O63" s="53">
        <v>13237</v>
      </c>
      <c r="P63" s="54">
        <v>40</v>
      </c>
      <c r="Q63" s="54">
        <v>26</v>
      </c>
      <c r="R63" s="50">
        <v>0.97</v>
      </c>
      <c r="S63" s="50">
        <v>95</v>
      </c>
      <c r="T63" s="50">
        <v>1.04</v>
      </c>
      <c r="U63" s="50">
        <v>1.39</v>
      </c>
      <c r="V63" s="50">
        <v>1</v>
      </c>
      <c r="W63" s="54">
        <v>0.05</v>
      </c>
      <c r="X63" s="55">
        <v>0.05</v>
      </c>
      <c r="Y63" s="33" t="s">
        <v>23</v>
      </c>
      <c r="Z63" s="54"/>
      <c r="AA63" s="54"/>
    </row>
    <row r="64" spans="1:27" s="22" customFormat="1" ht="16" x14ac:dyDescent="0.2">
      <c r="A64" s="22" t="s">
        <v>77</v>
      </c>
      <c r="B64" s="22" t="s">
        <v>60</v>
      </c>
      <c r="C64" s="18" t="s">
        <v>40</v>
      </c>
      <c r="D64" s="18" t="s">
        <v>45</v>
      </c>
      <c r="E64" s="18">
        <v>776</v>
      </c>
      <c r="F64" s="33" t="s">
        <v>29</v>
      </c>
      <c r="G64" s="18" t="s">
        <v>73</v>
      </c>
      <c r="H64" s="33" t="s">
        <v>29</v>
      </c>
      <c r="I64" s="18" t="s">
        <v>29</v>
      </c>
      <c r="J64" s="18">
        <v>277</v>
      </c>
      <c r="K64" s="18" t="s">
        <v>20</v>
      </c>
      <c r="L64" s="18" t="s">
        <v>46</v>
      </c>
      <c r="M64" s="61" t="s">
        <v>135</v>
      </c>
      <c r="N64" s="56">
        <v>60272565</v>
      </c>
      <c r="O64" s="53">
        <v>21334</v>
      </c>
      <c r="P64" s="54">
        <v>40</v>
      </c>
      <c r="Q64" s="54">
        <v>41</v>
      </c>
      <c r="R64" s="50">
        <v>0.94</v>
      </c>
      <c r="S64" s="50">
        <v>95</v>
      </c>
      <c r="T64" s="50">
        <v>1.08</v>
      </c>
      <c r="U64" s="50">
        <v>1.81</v>
      </c>
      <c r="V64" s="50">
        <v>2</v>
      </c>
      <c r="W64" s="54">
        <v>7.3999999999999996E-2</v>
      </c>
      <c r="X64" s="55">
        <v>7.3999999999999996E-2</v>
      </c>
      <c r="Y64" s="33" t="s">
        <v>23</v>
      </c>
      <c r="Z64" s="54"/>
      <c r="AA64" s="54"/>
    </row>
    <row r="65" spans="1:30" s="6" customFormat="1" ht="15.75" customHeight="1" x14ac:dyDescent="0.2">
      <c r="A65" s="22" t="s">
        <v>76</v>
      </c>
      <c r="B65" s="12">
        <v>7</v>
      </c>
      <c r="C65" s="6" t="s">
        <v>18</v>
      </c>
      <c r="D65" s="22" t="s">
        <v>58</v>
      </c>
      <c r="E65" s="12">
        <v>785</v>
      </c>
      <c r="F65" s="6" t="s">
        <v>31</v>
      </c>
      <c r="G65" s="22" t="s">
        <v>53</v>
      </c>
      <c r="H65" s="6" t="s">
        <v>48</v>
      </c>
      <c r="I65" s="12">
        <v>3</v>
      </c>
      <c r="J65" s="12" t="s">
        <v>32</v>
      </c>
      <c r="K65" s="6" t="s">
        <v>30</v>
      </c>
      <c r="L65" s="6" t="s">
        <v>21</v>
      </c>
      <c r="M65" s="46" t="s">
        <v>86</v>
      </c>
      <c r="N65" s="7">
        <v>43832436</v>
      </c>
      <c r="O65" s="8">
        <v>17343</v>
      </c>
      <c r="P65" s="9">
        <v>40</v>
      </c>
      <c r="Q65" s="9">
        <v>70</v>
      </c>
      <c r="R65" s="9">
        <v>0.57999999999999996</v>
      </c>
      <c r="S65" s="9">
        <v>88</v>
      </c>
      <c r="T65" s="10">
        <v>1.3656710000000001</v>
      </c>
      <c r="U65" s="10">
        <v>15.715719999999999</v>
      </c>
      <c r="V65" s="9">
        <v>2</v>
      </c>
      <c r="W65" s="9">
        <v>0</v>
      </c>
      <c r="X65" s="15">
        <f t="shared" ref="X65:X80" si="3">W65</f>
        <v>0</v>
      </c>
      <c r="Y65" s="12" t="s">
        <v>27</v>
      </c>
      <c r="Z65" s="5"/>
      <c r="AA65" s="5"/>
      <c r="AB65" s="5"/>
      <c r="AC65" s="5"/>
      <c r="AD65" s="5"/>
    </row>
    <row r="66" spans="1:30" s="6" customFormat="1" ht="15.75" customHeight="1" x14ac:dyDescent="0.2">
      <c r="A66" s="22" t="s">
        <v>76</v>
      </c>
      <c r="B66" s="12">
        <v>7</v>
      </c>
      <c r="C66" s="6" t="s">
        <v>18</v>
      </c>
      <c r="D66" s="22" t="s">
        <v>58</v>
      </c>
      <c r="E66" s="12">
        <v>786</v>
      </c>
      <c r="F66" s="6" t="s">
        <v>31</v>
      </c>
      <c r="G66" s="22" t="s">
        <v>53</v>
      </c>
      <c r="H66" s="6" t="s">
        <v>48</v>
      </c>
      <c r="I66" s="12">
        <v>4</v>
      </c>
      <c r="J66" s="12" t="s">
        <v>32</v>
      </c>
      <c r="K66" s="6" t="s">
        <v>30</v>
      </c>
      <c r="L66" s="6" t="s">
        <v>21</v>
      </c>
      <c r="M66" s="46" t="s">
        <v>87</v>
      </c>
      <c r="N66" s="7">
        <v>35782498</v>
      </c>
      <c r="O66" s="8">
        <v>7382</v>
      </c>
      <c r="P66" s="9">
        <v>40</v>
      </c>
      <c r="Q66" s="9">
        <v>62</v>
      </c>
      <c r="R66" s="9">
        <v>0.67</v>
      </c>
      <c r="S66" s="9">
        <v>89</v>
      </c>
      <c r="T66" s="10">
        <v>1.409259</v>
      </c>
      <c r="U66" s="10">
        <v>20.994479999999999</v>
      </c>
      <c r="V66" s="9">
        <v>2</v>
      </c>
      <c r="W66" s="9">
        <v>0</v>
      </c>
      <c r="X66" s="15">
        <f t="shared" si="3"/>
        <v>0</v>
      </c>
      <c r="Y66" s="12" t="s">
        <v>27</v>
      </c>
      <c r="Z66" s="5"/>
      <c r="AA66" s="5"/>
      <c r="AB66" s="5"/>
      <c r="AC66" s="5"/>
      <c r="AD66" s="5"/>
    </row>
    <row r="67" spans="1:30" s="6" customFormat="1" ht="15.75" customHeight="1" x14ac:dyDescent="0.2">
      <c r="A67" s="22" t="s">
        <v>76</v>
      </c>
      <c r="B67" s="12">
        <v>7</v>
      </c>
      <c r="C67" s="6" t="s">
        <v>18</v>
      </c>
      <c r="D67" s="22" t="s">
        <v>58</v>
      </c>
      <c r="E67" s="12">
        <v>787</v>
      </c>
      <c r="F67" s="6" t="s">
        <v>33</v>
      </c>
      <c r="G67" s="22" t="s">
        <v>53</v>
      </c>
      <c r="H67" s="6" t="s">
        <v>48</v>
      </c>
      <c r="I67" s="12">
        <v>5</v>
      </c>
      <c r="J67" s="12">
        <v>302</v>
      </c>
      <c r="K67" s="6" t="s">
        <v>30</v>
      </c>
      <c r="L67" s="6" t="s">
        <v>21</v>
      </c>
      <c r="M67" s="46" t="s">
        <v>88</v>
      </c>
      <c r="N67" s="7">
        <v>33184988</v>
      </c>
      <c r="O67" s="8">
        <v>12578</v>
      </c>
      <c r="P67" s="9">
        <v>39</v>
      </c>
      <c r="Q67" s="9">
        <v>49</v>
      </c>
      <c r="R67" s="9">
        <v>0.76</v>
      </c>
      <c r="S67" s="9">
        <v>89</v>
      </c>
      <c r="T67" s="10">
        <v>1.1039239999999999</v>
      </c>
      <c r="U67" s="10">
        <v>3.8654030000000001</v>
      </c>
      <c r="V67" s="9">
        <v>2</v>
      </c>
      <c r="W67" s="9">
        <v>2.5000000000000001E-2</v>
      </c>
      <c r="X67" s="11">
        <f t="shared" si="3"/>
        <v>2.5000000000000001E-2</v>
      </c>
      <c r="Y67" s="12" t="s">
        <v>23</v>
      </c>
      <c r="Z67" s="5"/>
      <c r="AA67" s="5"/>
      <c r="AB67" s="5"/>
      <c r="AC67" s="5"/>
      <c r="AD67" s="5"/>
    </row>
    <row r="68" spans="1:30" s="6" customFormat="1" ht="15.75" customHeight="1" x14ac:dyDescent="0.2">
      <c r="A68" s="22" t="s">
        <v>76</v>
      </c>
      <c r="B68" s="12">
        <v>7</v>
      </c>
      <c r="C68" s="6" t="s">
        <v>18</v>
      </c>
      <c r="D68" s="22" t="s">
        <v>58</v>
      </c>
      <c r="E68" s="12">
        <v>788</v>
      </c>
      <c r="F68" s="6" t="s">
        <v>33</v>
      </c>
      <c r="G68" s="22" t="s">
        <v>53</v>
      </c>
      <c r="H68" s="6" t="s">
        <v>48</v>
      </c>
      <c r="I68" s="12">
        <v>3</v>
      </c>
      <c r="J68" s="12">
        <v>329</v>
      </c>
      <c r="K68" s="6" t="s">
        <v>30</v>
      </c>
      <c r="L68" s="6" t="s">
        <v>21</v>
      </c>
      <c r="M68" s="46" t="s">
        <v>89</v>
      </c>
      <c r="N68" s="7">
        <v>32308489</v>
      </c>
      <c r="O68" s="8">
        <v>3030</v>
      </c>
      <c r="P68" s="9">
        <v>39</v>
      </c>
      <c r="Q68" s="9">
        <v>18</v>
      </c>
      <c r="R68" s="9">
        <v>0.96</v>
      </c>
      <c r="S68" s="9">
        <v>90</v>
      </c>
      <c r="T68" s="10">
        <v>1.0209999999999999</v>
      </c>
      <c r="U68" s="10">
        <v>1.4353480000000001</v>
      </c>
      <c r="V68" s="9">
        <v>1</v>
      </c>
      <c r="W68" s="9">
        <v>0</v>
      </c>
      <c r="X68" s="15">
        <f t="shared" si="3"/>
        <v>0</v>
      </c>
      <c r="Y68" s="12" t="s">
        <v>27</v>
      </c>
      <c r="Z68" s="5"/>
      <c r="AA68" s="5"/>
      <c r="AB68" s="5"/>
      <c r="AC68" s="5"/>
      <c r="AD68" s="5"/>
    </row>
    <row r="69" spans="1:30" s="6" customFormat="1" ht="15.75" customHeight="1" x14ac:dyDescent="0.2">
      <c r="A69" s="22" t="s">
        <v>76</v>
      </c>
      <c r="B69" s="12">
        <v>7</v>
      </c>
      <c r="C69" s="6" t="s">
        <v>18</v>
      </c>
      <c r="D69" s="22" t="s">
        <v>58</v>
      </c>
      <c r="E69" s="12">
        <v>789</v>
      </c>
      <c r="F69" s="6" t="s">
        <v>33</v>
      </c>
      <c r="G69" s="22" t="s">
        <v>53</v>
      </c>
      <c r="H69" s="6" t="s">
        <v>48</v>
      </c>
      <c r="I69" s="12">
        <v>7</v>
      </c>
      <c r="J69" s="12">
        <v>248</v>
      </c>
      <c r="K69" s="6" t="s">
        <v>30</v>
      </c>
      <c r="L69" s="6" t="s">
        <v>21</v>
      </c>
      <c r="M69" s="46" t="s">
        <v>90</v>
      </c>
      <c r="N69" s="7">
        <v>30194375</v>
      </c>
      <c r="O69" s="8">
        <v>13086</v>
      </c>
      <c r="P69" s="9">
        <v>40</v>
      </c>
      <c r="Q69" s="9">
        <v>51</v>
      </c>
      <c r="R69" s="9">
        <v>0.74</v>
      </c>
      <c r="S69" s="9">
        <v>89</v>
      </c>
      <c r="T69" s="10">
        <v>1.163724</v>
      </c>
      <c r="U69" s="10">
        <v>5.1546010000000004</v>
      </c>
      <c r="V69" s="9">
        <v>2</v>
      </c>
      <c r="W69" s="9">
        <v>2.5000000000000001E-2</v>
      </c>
      <c r="X69" s="11">
        <f t="shared" si="3"/>
        <v>2.5000000000000001E-2</v>
      </c>
      <c r="Y69" s="12" t="s">
        <v>23</v>
      </c>
      <c r="Z69" s="5"/>
      <c r="AA69" s="5"/>
      <c r="AB69" s="5"/>
      <c r="AC69" s="5"/>
      <c r="AD69" s="5"/>
    </row>
    <row r="70" spans="1:30" s="6" customFormat="1" ht="15.75" customHeight="1" x14ac:dyDescent="0.2">
      <c r="A70" s="22" t="s">
        <v>75</v>
      </c>
      <c r="B70" s="12">
        <v>7</v>
      </c>
      <c r="C70" s="6" t="s">
        <v>18</v>
      </c>
      <c r="D70" s="6" t="s">
        <v>34</v>
      </c>
      <c r="E70" s="12">
        <v>1295</v>
      </c>
      <c r="F70" s="6" t="s">
        <v>33</v>
      </c>
      <c r="G70" s="18" t="s">
        <v>54</v>
      </c>
      <c r="H70" s="22" t="s">
        <v>50</v>
      </c>
      <c r="I70" s="12">
        <v>13</v>
      </c>
      <c r="J70" s="12">
        <v>241</v>
      </c>
      <c r="K70" s="6" t="s">
        <v>30</v>
      </c>
      <c r="L70" s="6" t="s">
        <v>21</v>
      </c>
      <c r="M70" s="46" t="s">
        <v>91</v>
      </c>
      <c r="N70" s="7">
        <v>79058840</v>
      </c>
      <c r="O70" s="7">
        <v>11378</v>
      </c>
      <c r="P70" s="9">
        <v>40</v>
      </c>
      <c r="Q70" s="9">
        <v>74</v>
      </c>
      <c r="R70" s="9">
        <v>0.85</v>
      </c>
      <c r="S70" s="9">
        <v>96</v>
      </c>
      <c r="T70" s="9">
        <v>1.1000000000000001</v>
      </c>
      <c r="U70" s="9">
        <v>3.47</v>
      </c>
      <c r="V70" s="9">
        <v>2</v>
      </c>
      <c r="W70" s="9">
        <v>3.7999999999999999E-2</v>
      </c>
      <c r="X70" s="11">
        <f t="shared" si="3"/>
        <v>3.7999999999999999E-2</v>
      </c>
      <c r="Y70" s="12" t="s">
        <v>23</v>
      </c>
      <c r="Z70" s="5"/>
      <c r="AA70" s="5"/>
      <c r="AB70" s="5"/>
      <c r="AC70" s="5"/>
      <c r="AD70" s="5"/>
    </row>
    <row r="71" spans="1:30" s="6" customFormat="1" ht="15.75" customHeight="1" x14ac:dyDescent="0.2">
      <c r="A71" s="22" t="s">
        <v>75</v>
      </c>
      <c r="B71" s="12">
        <v>7</v>
      </c>
      <c r="C71" s="6" t="s">
        <v>18</v>
      </c>
      <c r="D71" s="6" t="s">
        <v>34</v>
      </c>
      <c r="E71" s="12">
        <v>1927</v>
      </c>
      <c r="F71" s="6" t="s">
        <v>33</v>
      </c>
      <c r="G71" s="18" t="s">
        <v>54</v>
      </c>
      <c r="H71" s="22" t="s">
        <v>50</v>
      </c>
      <c r="I71" s="12">
        <v>13</v>
      </c>
      <c r="J71" s="12">
        <v>231</v>
      </c>
      <c r="K71" s="6" t="s">
        <v>30</v>
      </c>
      <c r="L71" s="6" t="s">
        <v>21</v>
      </c>
      <c r="M71" s="46" t="s">
        <v>92</v>
      </c>
      <c r="N71" s="7">
        <v>35129034</v>
      </c>
      <c r="O71" s="8">
        <v>28476</v>
      </c>
      <c r="P71" s="9">
        <v>43</v>
      </c>
      <c r="Q71" s="9">
        <v>82</v>
      </c>
      <c r="R71" s="9">
        <v>0.51</v>
      </c>
      <c r="S71" s="9">
        <v>92</v>
      </c>
      <c r="T71" s="10">
        <v>1.634646</v>
      </c>
      <c r="U71" s="10">
        <v>3.8293819999999998</v>
      </c>
      <c r="V71" s="9">
        <v>2</v>
      </c>
      <c r="W71" s="9">
        <v>0.114</v>
      </c>
      <c r="X71" s="11">
        <f t="shared" si="3"/>
        <v>0.114</v>
      </c>
      <c r="Y71" s="12" t="s">
        <v>23</v>
      </c>
      <c r="Z71" s="9"/>
      <c r="AA71" s="9"/>
      <c r="AB71" s="9"/>
      <c r="AC71" s="9"/>
      <c r="AD71" s="9"/>
    </row>
    <row r="72" spans="1:30" s="6" customFormat="1" ht="15.75" customHeight="1" x14ac:dyDescent="0.2">
      <c r="A72" s="22" t="s">
        <v>75</v>
      </c>
      <c r="B72" s="12">
        <v>7</v>
      </c>
      <c r="C72" s="6" t="s">
        <v>18</v>
      </c>
      <c r="D72" s="6" t="s">
        <v>35</v>
      </c>
      <c r="E72" s="12">
        <v>1976</v>
      </c>
      <c r="F72" s="6" t="s">
        <v>33</v>
      </c>
      <c r="G72" s="18" t="s">
        <v>54</v>
      </c>
      <c r="H72" s="22" t="s">
        <v>50</v>
      </c>
      <c r="I72" s="12">
        <v>15</v>
      </c>
      <c r="J72" s="12">
        <v>256</v>
      </c>
      <c r="K72" s="6" t="s">
        <v>30</v>
      </c>
      <c r="L72" s="6" t="s">
        <v>21</v>
      </c>
      <c r="M72" s="46" t="s">
        <v>93</v>
      </c>
      <c r="N72" s="7">
        <v>28925148</v>
      </c>
      <c r="O72" s="8">
        <v>26316</v>
      </c>
      <c r="P72" s="9">
        <v>44</v>
      </c>
      <c r="Q72" s="9">
        <v>95</v>
      </c>
      <c r="R72" s="9">
        <v>0.24</v>
      </c>
      <c r="S72" s="9">
        <v>93</v>
      </c>
      <c r="T72" s="10">
        <v>2.076489</v>
      </c>
      <c r="U72" s="10">
        <v>4.8785740000000004</v>
      </c>
      <c r="V72" s="9">
        <v>2</v>
      </c>
      <c r="W72" s="9">
        <v>9.7000000000000003E-2</v>
      </c>
      <c r="X72" s="51">
        <f t="shared" si="3"/>
        <v>9.7000000000000003E-2</v>
      </c>
      <c r="Y72" s="43" t="s">
        <v>42</v>
      </c>
      <c r="Z72" s="9"/>
      <c r="AA72" s="9"/>
      <c r="AB72" s="9"/>
      <c r="AC72" s="9"/>
      <c r="AD72" s="9"/>
    </row>
    <row r="73" spans="1:30" s="6" customFormat="1" ht="15.75" customHeight="1" x14ac:dyDescent="0.2">
      <c r="A73" s="22" t="s">
        <v>75</v>
      </c>
      <c r="B73" s="12">
        <v>7</v>
      </c>
      <c r="C73" s="6" t="s">
        <v>18</v>
      </c>
      <c r="D73" s="6" t="s">
        <v>36</v>
      </c>
      <c r="E73" s="12">
        <v>1978</v>
      </c>
      <c r="F73" s="6" t="s">
        <v>33</v>
      </c>
      <c r="G73" s="18" t="s">
        <v>54</v>
      </c>
      <c r="H73" s="22" t="s">
        <v>50</v>
      </c>
      <c r="I73" s="12">
        <v>11</v>
      </c>
      <c r="J73" s="12">
        <v>283</v>
      </c>
      <c r="K73" s="6" t="s">
        <v>30</v>
      </c>
      <c r="L73" s="6" t="s">
        <v>21</v>
      </c>
      <c r="M73" s="46" t="s">
        <v>95</v>
      </c>
      <c r="N73" s="7">
        <v>30632592</v>
      </c>
      <c r="O73" s="8">
        <v>15002</v>
      </c>
      <c r="P73" s="9">
        <v>43</v>
      </c>
      <c r="Q73" s="9">
        <v>42</v>
      </c>
      <c r="R73" s="9">
        <v>0.89</v>
      </c>
      <c r="S73" s="9">
        <v>94</v>
      </c>
      <c r="T73" s="10">
        <v>1.0725899999999999</v>
      </c>
      <c r="U73" s="10">
        <v>2.581493</v>
      </c>
      <c r="V73" s="9">
        <v>2</v>
      </c>
      <c r="W73" s="9">
        <v>2.9000000000000001E-2</v>
      </c>
      <c r="X73" s="11">
        <f t="shared" si="3"/>
        <v>2.9000000000000001E-2</v>
      </c>
      <c r="Y73" s="12" t="s">
        <v>23</v>
      </c>
      <c r="Z73" s="9"/>
      <c r="AA73" s="9"/>
      <c r="AB73" s="9"/>
      <c r="AC73" s="9"/>
      <c r="AD73" s="9"/>
    </row>
    <row r="74" spans="1:30" s="6" customFormat="1" ht="15.75" customHeight="1" x14ac:dyDescent="0.2">
      <c r="A74" s="22" t="s">
        <v>75</v>
      </c>
      <c r="B74" s="12">
        <v>7</v>
      </c>
      <c r="C74" s="6" t="s">
        <v>18</v>
      </c>
      <c r="D74" s="6" t="s">
        <v>37</v>
      </c>
      <c r="E74" s="12">
        <v>1980</v>
      </c>
      <c r="F74" s="6" t="s">
        <v>33</v>
      </c>
      <c r="G74" s="18" t="s">
        <v>54</v>
      </c>
      <c r="H74" s="22" t="s">
        <v>50</v>
      </c>
      <c r="I74" s="12">
        <v>15</v>
      </c>
      <c r="J74" s="12">
        <v>222</v>
      </c>
      <c r="K74" s="6" t="s">
        <v>30</v>
      </c>
      <c r="L74" s="6" t="s">
        <v>21</v>
      </c>
      <c r="M74" s="46" t="s">
        <v>97</v>
      </c>
      <c r="N74" s="7">
        <v>25531371</v>
      </c>
      <c r="O74" s="8">
        <v>11990</v>
      </c>
      <c r="P74" s="9">
        <v>44</v>
      </c>
      <c r="Q74" s="9">
        <v>92</v>
      </c>
      <c r="R74" s="9">
        <v>0.39</v>
      </c>
      <c r="S74" s="9">
        <v>95</v>
      </c>
      <c r="T74" s="10">
        <v>1.5187729999999999</v>
      </c>
      <c r="U74" s="10">
        <v>7.6825799999999997</v>
      </c>
      <c r="V74" s="9">
        <v>2</v>
      </c>
      <c r="W74" s="9">
        <v>3.1E-2</v>
      </c>
      <c r="X74" s="11">
        <f t="shared" si="3"/>
        <v>3.1E-2</v>
      </c>
      <c r="Y74" s="12" t="s">
        <v>23</v>
      </c>
      <c r="Z74" s="9"/>
      <c r="AA74" s="9"/>
      <c r="AB74" s="9"/>
      <c r="AC74" s="9"/>
      <c r="AD74" s="9"/>
    </row>
    <row r="75" spans="1:30" s="6" customFormat="1" ht="15.75" customHeight="1" x14ac:dyDescent="0.2">
      <c r="A75" s="22" t="s">
        <v>75</v>
      </c>
      <c r="B75" s="12">
        <v>7</v>
      </c>
      <c r="C75" s="6" t="s">
        <v>18</v>
      </c>
      <c r="D75" s="6" t="s">
        <v>38</v>
      </c>
      <c r="E75" s="12">
        <v>1909</v>
      </c>
      <c r="F75" s="6" t="s">
        <v>33</v>
      </c>
      <c r="G75" s="18" t="s">
        <v>54</v>
      </c>
      <c r="H75" s="22" t="s">
        <v>50</v>
      </c>
      <c r="I75" s="12">
        <v>10</v>
      </c>
      <c r="J75" s="12">
        <v>250</v>
      </c>
      <c r="K75" s="6" t="s">
        <v>30</v>
      </c>
      <c r="L75" s="6" t="s">
        <v>21</v>
      </c>
      <c r="M75" s="46" t="s">
        <v>98</v>
      </c>
      <c r="N75" s="7">
        <v>33117415</v>
      </c>
      <c r="O75" s="8">
        <v>8284</v>
      </c>
      <c r="P75" s="9">
        <v>45</v>
      </c>
      <c r="Q75" s="9">
        <v>59</v>
      </c>
      <c r="R75" s="9">
        <v>0.79</v>
      </c>
      <c r="S75" s="9">
        <v>93</v>
      </c>
      <c r="T75" s="10">
        <v>1.120539</v>
      </c>
      <c r="U75" s="10">
        <v>4.2924429999999996</v>
      </c>
      <c r="V75" s="9">
        <v>2</v>
      </c>
      <c r="W75" s="9">
        <v>1.4999999999999999E-2</v>
      </c>
      <c r="X75" s="11">
        <f t="shared" si="3"/>
        <v>1.4999999999999999E-2</v>
      </c>
      <c r="Y75" s="12" t="s">
        <v>23</v>
      </c>
      <c r="Z75" s="9"/>
      <c r="AA75" s="9"/>
      <c r="AB75" s="9"/>
      <c r="AC75" s="9"/>
      <c r="AD75" s="9"/>
    </row>
    <row r="76" spans="1:30" s="6" customFormat="1" ht="15.75" customHeight="1" x14ac:dyDescent="0.2">
      <c r="A76" s="22" t="s">
        <v>75</v>
      </c>
      <c r="B76" s="12">
        <v>7</v>
      </c>
      <c r="C76" s="6" t="s">
        <v>18</v>
      </c>
      <c r="D76" s="6" t="s">
        <v>38</v>
      </c>
      <c r="E76" s="12">
        <v>1926</v>
      </c>
      <c r="F76" s="6" t="s">
        <v>33</v>
      </c>
      <c r="G76" s="18" t="s">
        <v>54</v>
      </c>
      <c r="H76" s="22" t="s">
        <v>50</v>
      </c>
      <c r="I76" s="12">
        <v>13</v>
      </c>
      <c r="J76" s="12">
        <v>276</v>
      </c>
      <c r="K76" s="6" t="s">
        <v>30</v>
      </c>
      <c r="L76" s="6" t="s">
        <v>21</v>
      </c>
      <c r="M76" s="46" t="s">
        <v>99</v>
      </c>
      <c r="N76" s="7">
        <v>29765569</v>
      </c>
      <c r="O76" s="8">
        <v>6629</v>
      </c>
      <c r="P76" s="9">
        <v>43</v>
      </c>
      <c r="Q76" s="9">
        <v>70</v>
      </c>
      <c r="R76" s="9">
        <v>0.69</v>
      </c>
      <c r="S76" s="9">
        <v>89</v>
      </c>
      <c r="T76" s="10">
        <v>1.22455</v>
      </c>
      <c r="U76" s="10">
        <v>8.9451280000000004</v>
      </c>
      <c r="V76" s="9">
        <v>2</v>
      </c>
      <c r="W76" s="9">
        <v>1.4E-2</v>
      </c>
      <c r="X76" s="11">
        <f t="shared" si="3"/>
        <v>1.4E-2</v>
      </c>
      <c r="Y76" s="12" t="s">
        <v>23</v>
      </c>
      <c r="Z76" s="9"/>
      <c r="AA76" s="9"/>
      <c r="AB76" s="9"/>
      <c r="AC76" s="9"/>
      <c r="AD76" s="9"/>
    </row>
    <row r="77" spans="1:30" s="6" customFormat="1" ht="15.75" customHeight="1" x14ac:dyDescent="0.2">
      <c r="A77" s="22" t="s">
        <v>75</v>
      </c>
      <c r="B77" s="12">
        <v>7</v>
      </c>
      <c r="C77" s="6" t="s">
        <v>18</v>
      </c>
      <c r="D77" s="6" t="s">
        <v>39</v>
      </c>
      <c r="E77" s="12">
        <v>1977</v>
      </c>
      <c r="F77" s="6" t="s">
        <v>33</v>
      </c>
      <c r="G77" s="18" t="s">
        <v>54</v>
      </c>
      <c r="H77" s="22" t="s">
        <v>50</v>
      </c>
      <c r="I77" s="12">
        <v>12</v>
      </c>
      <c r="J77" s="12">
        <v>217</v>
      </c>
      <c r="K77" s="6" t="s">
        <v>30</v>
      </c>
      <c r="L77" s="6" t="s">
        <v>21</v>
      </c>
      <c r="M77" s="46" t="s">
        <v>94</v>
      </c>
      <c r="N77" s="7">
        <v>28200655</v>
      </c>
      <c r="O77" s="8">
        <v>34416</v>
      </c>
      <c r="P77" s="9">
        <v>44</v>
      </c>
      <c r="Q77" s="9">
        <v>95</v>
      </c>
      <c r="R77" s="9">
        <v>0.19</v>
      </c>
      <c r="S77" s="9">
        <v>95</v>
      </c>
      <c r="T77" s="10">
        <v>3.099418</v>
      </c>
      <c r="U77" s="10">
        <v>4.2413889999999999</v>
      </c>
      <c r="V77" s="9">
        <v>2</v>
      </c>
      <c r="W77" s="9">
        <v>0.19</v>
      </c>
      <c r="X77" s="51">
        <f t="shared" si="3"/>
        <v>0.19</v>
      </c>
      <c r="Y77" s="43" t="s">
        <v>42</v>
      </c>
      <c r="Z77" s="9"/>
      <c r="AA77" s="9"/>
      <c r="AB77" s="9"/>
      <c r="AC77" s="9"/>
      <c r="AD77" s="9"/>
    </row>
    <row r="78" spans="1:30" s="6" customFormat="1" ht="15.75" customHeight="1" x14ac:dyDescent="0.2">
      <c r="A78" s="22" t="s">
        <v>75</v>
      </c>
      <c r="B78" s="12">
        <v>7</v>
      </c>
      <c r="C78" s="6" t="s">
        <v>18</v>
      </c>
      <c r="D78" s="22" t="s">
        <v>74</v>
      </c>
      <c r="E78" s="12">
        <v>1979</v>
      </c>
      <c r="F78" s="6" t="s">
        <v>33</v>
      </c>
      <c r="G78" s="18" t="s">
        <v>54</v>
      </c>
      <c r="H78" s="22" t="s">
        <v>50</v>
      </c>
      <c r="I78" s="12">
        <v>13</v>
      </c>
      <c r="J78" s="12">
        <v>218</v>
      </c>
      <c r="K78" s="6" t="s">
        <v>30</v>
      </c>
      <c r="L78" s="6" t="s">
        <v>21</v>
      </c>
      <c r="M78" s="46" t="s">
        <v>96</v>
      </c>
      <c r="N78" s="7">
        <v>25821404</v>
      </c>
      <c r="O78" s="8">
        <v>36481</v>
      </c>
      <c r="P78" s="9">
        <v>43</v>
      </c>
      <c r="Q78" s="9">
        <v>48</v>
      </c>
      <c r="R78" s="9">
        <v>0.84</v>
      </c>
      <c r="S78" s="9">
        <v>92</v>
      </c>
      <c r="T78" s="10">
        <v>1.597691</v>
      </c>
      <c r="U78" s="10">
        <v>2.5147249999999999</v>
      </c>
      <c r="V78" s="9">
        <v>2</v>
      </c>
      <c r="W78" s="9">
        <v>0.17</v>
      </c>
      <c r="X78" s="11">
        <f t="shared" si="3"/>
        <v>0.17</v>
      </c>
      <c r="Y78" s="12" t="s">
        <v>23</v>
      </c>
      <c r="Z78" s="9"/>
      <c r="AA78" s="9"/>
      <c r="AB78" s="9"/>
      <c r="AC78" s="9"/>
      <c r="AD78" s="9"/>
    </row>
    <row r="79" spans="1:30" s="6" customFormat="1" ht="15.75" customHeight="1" x14ac:dyDescent="0.2">
      <c r="A79" s="22" t="s">
        <v>75</v>
      </c>
      <c r="B79" s="12">
        <v>7</v>
      </c>
      <c r="C79" s="6" t="s">
        <v>18</v>
      </c>
      <c r="D79" s="22" t="s">
        <v>72</v>
      </c>
      <c r="E79" s="12">
        <v>1908</v>
      </c>
      <c r="F79" s="6" t="s">
        <v>33</v>
      </c>
      <c r="G79" s="18" t="s">
        <v>54</v>
      </c>
      <c r="H79" s="22" t="s">
        <v>50</v>
      </c>
      <c r="I79" s="12">
        <v>12</v>
      </c>
      <c r="J79" s="12">
        <v>257</v>
      </c>
      <c r="K79" s="6" t="s">
        <v>30</v>
      </c>
      <c r="L79" s="6" t="s">
        <v>21</v>
      </c>
      <c r="M79" s="46" t="s">
        <v>100</v>
      </c>
      <c r="N79" s="7">
        <v>33568039</v>
      </c>
      <c r="O79" s="8">
        <v>19612</v>
      </c>
      <c r="P79" s="9">
        <v>41</v>
      </c>
      <c r="Q79" s="9">
        <v>37</v>
      </c>
      <c r="R79" s="9">
        <v>0.9</v>
      </c>
      <c r="S79" s="9">
        <v>95</v>
      </c>
      <c r="T79" s="10">
        <v>1.1193610000000001</v>
      </c>
      <c r="U79" s="10">
        <v>2.2742059999999999</v>
      </c>
      <c r="V79" s="9">
        <v>2</v>
      </c>
      <c r="W79" s="9">
        <v>5.3999999999999999E-2</v>
      </c>
      <c r="X79" s="11">
        <f t="shared" si="3"/>
        <v>5.3999999999999999E-2</v>
      </c>
      <c r="Y79" s="12" t="s">
        <v>23</v>
      </c>
      <c r="Z79" s="9"/>
      <c r="AA79" s="9"/>
      <c r="AB79" s="9"/>
      <c r="AC79" s="9"/>
      <c r="AD79" s="9"/>
    </row>
    <row r="80" spans="1:30" s="6" customFormat="1" ht="15.75" customHeight="1" x14ac:dyDescent="0.2">
      <c r="A80" s="22" t="s">
        <v>75</v>
      </c>
      <c r="B80" s="12">
        <v>7</v>
      </c>
      <c r="C80" s="6" t="s">
        <v>18</v>
      </c>
      <c r="D80" s="22" t="s">
        <v>72</v>
      </c>
      <c r="E80" s="12">
        <v>1910</v>
      </c>
      <c r="F80" s="6" t="s">
        <v>33</v>
      </c>
      <c r="G80" s="18" t="s">
        <v>54</v>
      </c>
      <c r="H80" s="22" t="s">
        <v>50</v>
      </c>
      <c r="I80" s="12">
        <v>10</v>
      </c>
      <c r="J80" s="12">
        <v>257</v>
      </c>
      <c r="K80" s="6" t="s">
        <v>30</v>
      </c>
      <c r="L80" s="6" t="s">
        <v>21</v>
      </c>
      <c r="M80" s="46" t="s">
        <v>127</v>
      </c>
      <c r="N80" s="7">
        <v>29464048</v>
      </c>
      <c r="O80" s="8">
        <v>21494</v>
      </c>
      <c r="P80" s="9">
        <v>44</v>
      </c>
      <c r="Q80" s="9">
        <v>72</v>
      </c>
      <c r="R80" s="9">
        <v>0.64</v>
      </c>
      <c r="S80" s="9">
        <v>94</v>
      </c>
      <c r="T80" s="10">
        <v>1.3601890000000001</v>
      </c>
      <c r="U80" s="10">
        <v>3.4375740000000001</v>
      </c>
      <c r="V80" s="9">
        <v>2</v>
      </c>
      <c r="W80" s="9">
        <v>0.08</v>
      </c>
      <c r="X80" s="11">
        <f t="shared" si="3"/>
        <v>0.08</v>
      </c>
      <c r="Y80" s="12" t="s">
        <v>23</v>
      </c>
      <c r="Z80" s="9"/>
      <c r="AA80" s="9"/>
      <c r="AB80" s="9"/>
      <c r="AC80" s="9"/>
      <c r="AD80" s="9"/>
    </row>
    <row r="81" spans="14:30" ht="15.75" customHeight="1" x14ac:dyDescent="0.2"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</row>
    <row r="82" spans="14:30" ht="15.75" customHeight="1" x14ac:dyDescent="0.2"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3" spans="14:30" ht="15.75" customHeight="1" x14ac:dyDescent="0.2"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</row>
    <row r="84" spans="14:30" ht="15.75" customHeight="1" x14ac:dyDescent="0.2"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14:30" ht="15.75" customHeight="1" x14ac:dyDescent="0.2"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14:30" ht="15.75" customHeight="1" x14ac:dyDescent="0.2"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14:30" ht="15.75" customHeight="1" x14ac:dyDescent="0.2"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14:30" ht="15.75" customHeight="1" x14ac:dyDescent="0.2"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14:30" ht="15.75" customHeight="1" x14ac:dyDescent="0.2"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14:30" ht="15.75" customHeight="1" x14ac:dyDescent="0.2"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</row>
    <row r="91" spans="14:30" ht="15.75" customHeight="1" x14ac:dyDescent="0.2"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14:30" ht="15.75" customHeight="1" x14ac:dyDescent="0.2"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14:30" ht="15.75" customHeight="1" x14ac:dyDescent="0.2"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14:30" ht="15.75" customHeight="1" x14ac:dyDescent="0.2"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14:30" ht="15.75" customHeight="1" x14ac:dyDescent="0.2"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14:30" ht="15.75" customHeight="1" x14ac:dyDescent="0.2"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4:30" ht="15.75" customHeight="1" x14ac:dyDescent="0.2"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14:30" ht="15.75" customHeight="1" x14ac:dyDescent="0.2"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14:30" ht="15.75" customHeight="1" x14ac:dyDescent="0.2"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14:30" ht="15.75" customHeight="1" x14ac:dyDescent="0.2"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14:30" ht="15.75" customHeight="1" x14ac:dyDescent="0.2"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14:30" ht="15.75" customHeight="1" x14ac:dyDescent="0.2"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4:30" ht="15.75" customHeight="1" x14ac:dyDescent="0.2"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14:30" ht="15.75" customHeight="1" x14ac:dyDescent="0.2"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  <row r="105" spans="14:30" ht="15.75" customHeight="1" x14ac:dyDescent="0.2"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</row>
    <row r="106" spans="14:30" ht="15.75" customHeight="1" x14ac:dyDescent="0.2"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</row>
    <row r="107" spans="14:30" ht="15.75" customHeight="1" x14ac:dyDescent="0.2"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</row>
    <row r="108" spans="14:30" ht="15.75" customHeight="1" x14ac:dyDescent="0.2"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</row>
    <row r="109" spans="14:30" ht="15.75" customHeight="1" x14ac:dyDescent="0.2"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</row>
    <row r="110" spans="14:30" ht="15.75" customHeight="1" x14ac:dyDescent="0.2"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  <row r="111" spans="14:30" ht="15.75" customHeight="1" x14ac:dyDescent="0.2"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14:30" ht="15.75" customHeight="1" x14ac:dyDescent="0.2"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</row>
    <row r="113" spans="14:30" ht="15.75" customHeight="1" x14ac:dyDescent="0.2"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</row>
    <row r="114" spans="14:30" ht="15.75" customHeight="1" x14ac:dyDescent="0.2"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</row>
    <row r="115" spans="14:30" ht="15.75" customHeight="1" x14ac:dyDescent="0.2"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</row>
    <row r="116" spans="14:30" ht="15.75" customHeight="1" x14ac:dyDescent="0.2"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</row>
    <row r="117" spans="14:30" ht="15.75" customHeight="1" x14ac:dyDescent="0.2"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</row>
    <row r="118" spans="14:30" ht="15.75" customHeight="1" x14ac:dyDescent="0.2"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</row>
    <row r="119" spans="14:30" ht="15.75" customHeight="1" x14ac:dyDescent="0.2"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</row>
    <row r="120" spans="14:30" ht="15.75" customHeight="1" x14ac:dyDescent="0.2"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14:30" ht="15.75" customHeight="1" x14ac:dyDescent="0.2"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</row>
    <row r="122" spans="14:30" ht="15.75" customHeight="1" x14ac:dyDescent="0.2"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</row>
    <row r="123" spans="14:30" ht="15.75" customHeight="1" x14ac:dyDescent="0.2"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</row>
    <row r="124" spans="14:30" ht="15.75" customHeight="1" x14ac:dyDescent="0.2"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</row>
    <row r="125" spans="14:30" ht="15.75" customHeight="1" x14ac:dyDescent="0.2"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</row>
    <row r="126" spans="14:30" ht="15.75" customHeight="1" x14ac:dyDescent="0.2"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14:30" ht="15.75" customHeight="1" x14ac:dyDescent="0.2"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</row>
    <row r="128" spans="14:30" ht="15.75" customHeight="1" x14ac:dyDescent="0.2"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</row>
    <row r="129" spans="14:30" ht="15.75" customHeight="1" x14ac:dyDescent="0.2"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14:30" ht="15.75" customHeight="1" x14ac:dyDescent="0.2"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</row>
    <row r="131" spans="14:30" ht="15.75" customHeight="1" x14ac:dyDescent="0.2"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</row>
    <row r="132" spans="14:30" ht="15.75" customHeight="1" x14ac:dyDescent="0.2"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</row>
    <row r="133" spans="14:30" ht="15.75" customHeight="1" x14ac:dyDescent="0.2"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</row>
    <row r="134" spans="14:30" ht="15.75" customHeight="1" x14ac:dyDescent="0.2"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</row>
    <row r="135" spans="14:30" ht="15.75" customHeight="1" x14ac:dyDescent="0.2"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</row>
    <row r="136" spans="14:30" ht="15.75" customHeight="1" x14ac:dyDescent="0.2"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</row>
    <row r="137" spans="14:30" ht="15.75" customHeight="1" x14ac:dyDescent="0.2"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</row>
    <row r="138" spans="14:30" ht="15.75" customHeight="1" x14ac:dyDescent="0.2"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</row>
    <row r="139" spans="14:30" ht="15.75" customHeight="1" x14ac:dyDescent="0.2"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</row>
    <row r="140" spans="14:30" ht="15.75" customHeight="1" x14ac:dyDescent="0.2"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</row>
    <row r="141" spans="14:30" ht="15.75" customHeight="1" x14ac:dyDescent="0.2"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4:30" ht="15.75" customHeight="1" x14ac:dyDescent="0.2"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4:30" ht="15.75" customHeight="1" x14ac:dyDescent="0.2"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4:30" ht="15.75" customHeight="1" x14ac:dyDescent="0.2"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4:30" ht="15.75" customHeight="1" x14ac:dyDescent="0.2"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4:30" ht="15.75" customHeight="1" x14ac:dyDescent="0.2"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4:30" ht="15.75" customHeight="1" x14ac:dyDescent="0.2"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4:30" ht="15.75" customHeight="1" x14ac:dyDescent="0.2"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4:30" ht="15.75" customHeight="1" x14ac:dyDescent="0.2"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4:30" ht="15.75" customHeight="1" x14ac:dyDescent="0.2"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4:30" ht="15.75" customHeight="1" x14ac:dyDescent="0.2"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4:30" ht="15.75" customHeight="1" x14ac:dyDescent="0.2"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4:30" ht="15.75" customHeight="1" x14ac:dyDescent="0.2"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4:30" ht="15.75" customHeight="1" x14ac:dyDescent="0.2"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4:30" ht="15.75" customHeight="1" x14ac:dyDescent="0.2"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4:30" ht="15.75" customHeight="1" x14ac:dyDescent="0.2"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4:30" ht="15.75" customHeight="1" x14ac:dyDescent="0.2"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4:30" ht="15.75" customHeight="1" x14ac:dyDescent="0.2"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4:30" ht="15.75" customHeight="1" x14ac:dyDescent="0.2"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4:30" ht="15.75" customHeight="1" x14ac:dyDescent="0.2"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4:30" ht="15.75" customHeight="1" x14ac:dyDescent="0.2"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4:30" ht="15.75" customHeight="1" x14ac:dyDescent="0.2"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4:30" ht="15.75" customHeight="1" x14ac:dyDescent="0.2"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4:30" ht="15.75" customHeight="1" x14ac:dyDescent="0.2"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4:30" ht="15.75" customHeight="1" x14ac:dyDescent="0.2"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4:30" ht="15.75" customHeight="1" x14ac:dyDescent="0.2"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4:30" ht="15.75" customHeight="1" x14ac:dyDescent="0.2"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4:30" ht="15.75" customHeight="1" x14ac:dyDescent="0.2"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4:30" ht="15.75" customHeight="1" x14ac:dyDescent="0.2"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4:30" ht="15.75" customHeight="1" x14ac:dyDescent="0.2"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4:30" ht="15.75" customHeight="1" x14ac:dyDescent="0.2"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4:30" ht="15.75" customHeight="1" x14ac:dyDescent="0.2"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4:30" ht="15.75" customHeight="1" x14ac:dyDescent="0.2"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4:30" ht="15.75" customHeight="1" x14ac:dyDescent="0.2"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4:30" ht="15.75" customHeight="1" x14ac:dyDescent="0.2"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4:30" ht="15.75" customHeight="1" x14ac:dyDescent="0.2"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4:30" ht="15.75" customHeight="1" x14ac:dyDescent="0.2"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4:30" ht="15.75" customHeight="1" x14ac:dyDescent="0.2"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4:30" ht="15.75" customHeight="1" x14ac:dyDescent="0.2"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4:30" ht="15.75" customHeight="1" x14ac:dyDescent="0.2"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</row>
    <row r="181" spans="14:30" ht="15.75" customHeight="1" x14ac:dyDescent="0.2"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</row>
    <row r="182" spans="14:30" ht="15.75" customHeight="1" x14ac:dyDescent="0.2"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</row>
    <row r="183" spans="14:30" ht="15.75" customHeight="1" x14ac:dyDescent="0.2"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14:30" ht="15.75" customHeight="1" x14ac:dyDescent="0.2"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14:30" ht="15.75" customHeight="1" x14ac:dyDescent="0.2"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</row>
    <row r="186" spans="14:30" ht="15.75" customHeight="1" x14ac:dyDescent="0.2"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</row>
    <row r="187" spans="14:30" ht="15.75" customHeight="1" x14ac:dyDescent="0.2"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</row>
    <row r="188" spans="14:30" ht="15.75" customHeight="1" x14ac:dyDescent="0.2"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</row>
    <row r="189" spans="14:30" ht="15.75" customHeight="1" x14ac:dyDescent="0.2"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</row>
    <row r="190" spans="14:30" ht="15.75" customHeight="1" x14ac:dyDescent="0.2"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</row>
    <row r="191" spans="14:30" ht="15.75" customHeight="1" x14ac:dyDescent="0.2"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</row>
    <row r="192" spans="14:30" ht="15.75" customHeight="1" x14ac:dyDescent="0.2"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</row>
    <row r="193" spans="14:30" ht="15.75" customHeight="1" x14ac:dyDescent="0.2"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</row>
    <row r="194" spans="14:30" ht="15.75" customHeight="1" x14ac:dyDescent="0.2"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</row>
    <row r="195" spans="14:30" ht="15.75" customHeight="1" x14ac:dyDescent="0.2"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</row>
    <row r="196" spans="14:30" ht="15.75" customHeight="1" x14ac:dyDescent="0.2"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</row>
    <row r="197" spans="14:30" ht="15.75" customHeight="1" x14ac:dyDescent="0.2"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</row>
    <row r="198" spans="14:30" ht="15.75" customHeight="1" x14ac:dyDescent="0.2"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</row>
    <row r="199" spans="14:30" ht="15.75" customHeight="1" x14ac:dyDescent="0.2"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</row>
    <row r="200" spans="14:30" ht="15.75" customHeight="1" x14ac:dyDescent="0.2"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</row>
    <row r="201" spans="14:30" ht="15.75" customHeight="1" x14ac:dyDescent="0.2"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</row>
    <row r="202" spans="14:30" ht="15.75" customHeight="1" x14ac:dyDescent="0.2"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</row>
    <row r="203" spans="14:30" ht="15.75" customHeight="1" x14ac:dyDescent="0.2"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</row>
    <row r="204" spans="14:30" ht="15.75" customHeight="1" x14ac:dyDescent="0.2"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</row>
    <row r="205" spans="14:30" ht="15.75" customHeight="1" x14ac:dyDescent="0.2"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</row>
    <row r="206" spans="14:30" ht="15.75" customHeight="1" x14ac:dyDescent="0.2"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</row>
    <row r="207" spans="14:30" ht="15.75" customHeight="1" x14ac:dyDescent="0.2"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</row>
    <row r="208" spans="14:30" ht="15.75" customHeight="1" x14ac:dyDescent="0.2"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</row>
    <row r="209" spans="14:30" ht="15.75" customHeight="1" x14ac:dyDescent="0.2"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</row>
    <row r="210" spans="14:30" ht="15.75" customHeight="1" x14ac:dyDescent="0.2"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</row>
    <row r="211" spans="14:30" ht="15.75" customHeight="1" x14ac:dyDescent="0.2"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</row>
    <row r="212" spans="14:30" ht="15.75" customHeight="1" x14ac:dyDescent="0.2"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</row>
    <row r="213" spans="14:30" ht="15.75" customHeight="1" x14ac:dyDescent="0.2"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</row>
    <row r="214" spans="14:30" ht="15.75" customHeight="1" x14ac:dyDescent="0.2"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</row>
    <row r="215" spans="14:30" ht="15.75" customHeight="1" x14ac:dyDescent="0.2"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</row>
    <row r="216" spans="14:30" ht="15.75" customHeight="1" x14ac:dyDescent="0.2"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</row>
    <row r="217" spans="14:30" ht="15.75" customHeight="1" x14ac:dyDescent="0.2"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</row>
    <row r="218" spans="14:30" ht="15.75" customHeight="1" x14ac:dyDescent="0.2"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</row>
    <row r="219" spans="14:30" ht="15.75" customHeight="1" x14ac:dyDescent="0.2"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</row>
    <row r="220" spans="14:30" ht="15.75" customHeight="1" x14ac:dyDescent="0.2"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</row>
    <row r="221" spans="14:30" ht="15.75" customHeight="1" x14ac:dyDescent="0.2"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</row>
    <row r="222" spans="14:30" ht="15.75" customHeight="1" x14ac:dyDescent="0.2"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</row>
    <row r="223" spans="14:30" ht="15.75" customHeight="1" x14ac:dyDescent="0.2"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</row>
    <row r="224" spans="14:30" ht="15.75" customHeight="1" x14ac:dyDescent="0.2"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</row>
    <row r="225" spans="14:30" ht="15.75" customHeight="1" x14ac:dyDescent="0.2"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</row>
    <row r="226" spans="14:30" ht="15.75" customHeight="1" x14ac:dyDescent="0.2"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</row>
    <row r="227" spans="14:30" ht="15.75" customHeight="1" x14ac:dyDescent="0.2"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</row>
    <row r="228" spans="14:30" ht="15.75" customHeight="1" x14ac:dyDescent="0.2"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</row>
    <row r="229" spans="14:30" ht="15.75" customHeight="1" x14ac:dyDescent="0.2"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</row>
    <row r="230" spans="14:30" ht="15.75" customHeight="1" x14ac:dyDescent="0.2"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</row>
    <row r="231" spans="14:30" ht="15.75" customHeight="1" x14ac:dyDescent="0.2"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</row>
    <row r="232" spans="14:30" ht="15.75" customHeight="1" x14ac:dyDescent="0.2"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</row>
    <row r="233" spans="14:30" ht="15.75" customHeight="1" x14ac:dyDescent="0.2"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</row>
    <row r="234" spans="14:30" ht="15.75" customHeight="1" x14ac:dyDescent="0.2"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</row>
    <row r="235" spans="14:30" ht="15.75" customHeight="1" x14ac:dyDescent="0.2"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</row>
    <row r="236" spans="14:30" ht="15.75" customHeight="1" x14ac:dyDescent="0.2"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</row>
    <row r="237" spans="14:30" ht="15.75" customHeight="1" x14ac:dyDescent="0.2"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</row>
    <row r="238" spans="14:30" ht="15.75" customHeight="1" x14ac:dyDescent="0.2"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</row>
    <row r="239" spans="14:30" ht="15.75" customHeight="1" x14ac:dyDescent="0.2"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</row>
    <row r="240" spans="14:30" ht="15.75" customHeight="1" x14ac:dyDescent="0.2"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</row>
    <row r="241" spans="14:30" ht="15.75" customHeight="1" x14ac:dyDescent="0.2"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</row>
    <row r="242" spans="14:30" ht="15.75" customHeight="1" x14ac:dyDescent="0.2"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</row>
    <row r="243" spans="14:30" ht="15.75" customHeight="1" x14ac:dyDescent="0.2"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</row>
    <row r="244" spans="14:30" ht="15.75" customHeight="1" x14ac:dyDescent="0.2"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</row>
    <row r="245" spans="14:30" ht="15.75" customHeight="1" x14ac:dyDescent="0.2"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</row>
    <row r="246" spans="14:30" ht="15.75" customHeight="1" x14ac:dyDescent="0.2"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</row>
    <row r="247" spans="14:30" ht="15.75" customHeight="1" x14ac:dyDescent="0.2"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</row>
    <row r="248" spans="14:30" ht="15.75" customHeight="1" x14ac:dyDescent="0.2"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</row>
    <row r="249" spans="14:30" ht="15.75" customHeight="1" x14ac:dyDescent="0.2"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</row>
    <row r="250" spans="14:30" ht="15.75" customHeight="1" x14ac:dyDescent="0.2"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</row>
    <row r="251" spans="14:30" ht="15.75" customHeight="1" x14ac:dyDescent="0.2"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</row>
    <row r="252" spans="14:30" ht="15.75" customHeight="1" x14ac:dyDescent="0.2"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</row>
    <row r="253" spans="14:30" ht="15.75" customHeight="1" x14ac:dyDescent="0.2"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</row>
    <row r="254" spans="14:30" ht="15.75" customHeight="1" x14ac:dyDescent="0.2"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</row>
    <row r="255" spans="14:30" ht="15.75" customHeight="1" x14ac:dyDescent="0.2"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</row>
    <row r="256" spans="14:30" ht="15.75" customHeight="1" x14ac:dyDescent="0.2"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</row>
    <row r="257" spans="14:30" ht="15.75" customHeight="1" x14ac:dyDescent="0.2"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</row>
    <row r="258" spans="14:30" ht="15.75" customHeight="1" x14ac:dyDescent="0.2"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</row>
    <row r="259" spans="14:30" ht="15.75" customHeight="1" x14ac:dyDescent="0.2"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</row>
    <row r="260" spans="14:30" ht="15.75" customHeight="1" x14ac:dyDescent="0.2"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</row>
    <row r="261" spans="14:30" ht="15.75" customHeight="1" x14ac:dyDescent="0.2"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</row>
    <row r="262" spans="14:30" ht="15.75" customHeight="1" x14ac:dyDescent="0.2"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</row>
    <row r="263" spans="14:30" ht="15.75" customHeight="1" x14ac:dyDescent="0.2"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</row>
    <row r="264" spans="14:30" ht="15.75" customHeight="1" x14ac:dyDescent="0.2"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</row>
    <row r="265" spans="14:30" ht="15.75" customHeight="1" x14ac:dyDescent="0.2"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</row>
    <row r="266" spans="14:30" ht="15.75" customHeight="1" x14ac:dyDescent="0.2"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</row>
    <row r="267" spans="14:30" ht="15.75" customHeight="1" x14ac:dyDescent="0.2"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</row>
    <row r="268" spans="14:30" ht="15.75" customHeight="1" x14ac:dyDescent="0.2"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</row>
    <row r="269" spans="14:30" ht="15.75" customHeight="1" x14ac:dyDescent="0.2"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</row>
    <row r="270" spans="14:30" ht="15.75" customHeight="1" x14ac:dyDescent="0.2"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</row>
    <row r="271" spans="14:30" ht="15.75" customHeight="1" x14ac:dyDescent="0.2"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</row>
    <row r="272" spans="14:30" ht="15.75" customHeight="1" x14ac:dyDescent="0.2"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</row>
    <row r="273" spans="14:30" ht="15.75" customHeight="1" x14ac:dyDescent="0.2"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</row>
    <row r="274" spans="14:30" ht="15.75" customHeight="1" x14ac:dyDescent="0.2"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</row>
    <row r="275" spans="14:30" ht="15.75" customHeight="1" x14ac:dyDescent="0.2"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</row>
    <row r="276" spans="14:30" ht="15.75" customHeight="1" x14ac:dyDescent="0.2"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</row>
    <row r="277" spans="14:30" ht="15.75" customHeight="1" x14ac:dyDescent="0.2"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</row>
    <row r="278" spans="14:30" ht="15.75" customHeight="1" x14ac:dyDescent="0.2"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</row>
    <row r="279" spans="14:30" ht="15.75" customHeight="1" x14ac:dyDescent="0.2"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</row>
    <row r="280" spans="14:30" ht="15.75" customHeight="1" x14ac:dyDescent="0.2"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</row>
    <row r="281" spans="14:30" ht="15.75" customHeight="1" x14ac:dyDescent="0.2"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</row>
    <row r="282" spans="14:30" ht="15.75" customHeight="1" x14ac:dyDescent="0.2"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</row>
    <row r="283" spans="14:30" ht="15.75" customHeight="1" x14ac:dyDescent="0.2"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</row>
    <row r="284" spans="14:30" ht="15.75" customHeight="1" x14ac:dyDescent="0.2"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</row>
    <row r="285" spans="14:30" ht="15.75" customHeight="1" x14ac:dyDescent="0.2"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</row>
    <row r="286" spans="14:30" ht="15.75" customHeight="1" x14ac:dyDescent="0.2"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</row>
    <row r="287" spans="14:30" ht="15.75" customHeight="1" x14ac:dyDescent="0.2"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</row>
    <row r="288" spans="14:30" ht="15.75" customHeight="1" x14ac:dyDescent="0.2"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</row>
    <row r="289" spans="14:30" ht="15.75" customHeight="1" x14ac:dyDescent="0.2"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</row>
    <row r="290" spans="14:30" ht="15.75" customHeight="1" x14ac:dyDescent="0.2"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14:30" ht="15.75" customHeight="1" x14ac:dyDescent="0.2"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</row>
    <row r="292" spans="14:30" ht="15.75" customHeight="1" x14ac:dyDescent="0.2"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</row>
    <row r="293" spans="14:30" ht="15.75" customHeight="1" x14ac:dyDescent="0.2"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</row>
    <row r="294" spans="14:30" ht="15.75" customHeight="1" x14ac:dyDescent="0.2"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</row>
    <row r="295" spans="14:30" ht="15.75" customHeight="1" x14ac:dyDescent="0.2"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</row>
    <row r="296" spans="14:30" ht="15.75" customHeight="1" x14ac:dyDescent="0.2"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</row>
    <row r="297" spans="14:30" ht="15.75" customHeight="1" x14ac:dyDescent="0.2"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</row>
    <row r="298" spans="14:30" ht="15.75" customHeight="1" x14ac:dyDescent="0.2"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</row>
    <row r="299" spans="14:30" ht="15.75" customHeight="1" x14ac:dyDescent="0.2"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14:30" ht="15.75" customHeight="1" x14ac:dyDescent="0.2"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</row>
    <row r="301" spans="14:30" ht="15.75" customHeight="1" x14ac:dyDescent="0.2"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</row>
    <row r="302" spans="14:30" ht="15.75" customHeight="1" x14ac:dyDescent="0.2"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</row>
    <row r="303" spans="14:30" ht="15.75" customHeight="1" x14ac:dyDescent="0.2"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</row>
    <row r="304" spans="14:30" ht="15.75" customHeight="1" x14ac:dyDescent="0.2"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</row>
    <row r="305" spans="14:30" ht="15.75" customHeight="1" x14ac:dyDescent="0.2"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</row>
    <row r="306" spans="14:30" ht="15.75" customHeight="1" x14ac:dyDescent="0.2"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</row>
    <row r="307" spans="14:30" ht="15.75" customHeight="1" x14ac:dyDescent="0.2"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</row>
    <row r="308" spans="14:30" ht="15.75" customHeight="1" x14ac:dyDescent="0.2"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</row>
    <row r="309" spans="14:30" ht="15.75" customHeight="1" x14ac:dyDescent="0.2"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</row>
    <row r="310" spans="14:30" ht="15.75" customHeight="1" x14ac:dyDescent="0.2"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</row>
    <row r="311" spans="14:30" ht="15.75" customHeight="1" x14ac:dyDescent="0.2"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</row>
    <row r="312" spans="14:30" ht="15.75" customHeight="1" x14ac:dyDescent="0.2"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</row>
    <row r="313" spans="14:30" ht="15.75" customHeight="1" x14ac:dyDescent="0.2"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</row>
    <row r="314" spans="14:30" ht="15.75" customHeight="1" x14ac:dyDescent="0.2"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</row>
    <row r="315" spans="14:30" ht="15.75" customHeight="1" x14ac:dyDescent="0.2"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</row>
    <row r="316" spans="14:30" ht="15.75" customHeight="1" x14ac:dyDescent="0.2"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</row>
    <row r="317" spans="14:30" ht="15.75" customHeight="1" x14ac:dyDescent="0.2"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</row>
    <row r="318" spans="14:30" ht="15.75" customHeight="1" x14ac:dyDescent="0.2"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</row>
    <row r="319" spans="14:30" ht="15.75" customHeight="1" x14ac:dyDescent="0.2"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</row>
    <row r="320" spans="14:30" ht="15.75" customHeight="1" x14ac:dyDescent="0.2"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</row>
    <row r="321" spans="14:30" ht="15.75" customHeight="1" x14ac:dyDescent="0.2"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</row>
    <row r="322" spans="14:30" ht="15.75" customHeight="1" x14ac:dyDescent="0.2"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</row>
    <row r="323" spans="14:30" ht="15.75" customHeight="1" x14ac:dyDescent="0.2"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</row>
    <row r="324" spans="14:30" ht="15.75" customHeight="1" x14ac:dyDescent="0.2"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</row>
    <row r="325" spans="14:30" ht="15.75" customHeight="1" x14ac:dyDescent="0.2"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</row>
    <row r="326" spans="14:30" ht="15.75" customHeight="1" x14ac:dyDescent="0.2"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</row>
    <row r="327" spans="14:30" ht="15.75" customHeight="1" x14ac:dyDescent="0.2"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</row>
    <row r="328" spans="14:30" ht="15.75" customHeight="1" x14ac:dyDescent="0.2"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</row>
    <row r="329" spans="14:30" ht="15.75" customHeight="1" x14ac:dyDescent="0.2"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</row>
    <row r="330" spans="14:30" ht="15.75" customHeight="1" x14ac:dyDescent="0.2"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</row>
    <row r="331" spans="14:30" ht="15.75" customHeight="1" x14ac:dyDescent="0.2"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</row>
    <row r="332" spans="14:30" ht="15.75" customHeight="1" x14ac:dyDescent="0.2"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</row>
    <row r="333" spans="14:30" ht="15.75" customHeight="1" x14ac:dyDescent="0.2"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</row>
    <row r="334" spans="14:30" ht="15.75" customHeight="1" x14ac:dyDescent="0.2"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</row>
    <row r="335" spans="14:30" ht="15.75" customHeight="1" x14ac:dyDescent="0.2"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</row>
    <row r="336" spans="14:30" ht="15.75" customHeight="1" x14ac:dyDescent="0.2"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</row>
    <row r="337" spans="14:30" ht="15.75" customHeight="1" x14ac:dyDescent="0.2"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</row>
    <row r="338" spans="14:30" ht="15.75" customHeight="1" x14ac:dyDescent="0.2"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</row>
    <row r="339" spans="14:30" ht="15.75" customHeight="1" x14ac:dyDescent="0.2"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</row>
    <row r="340" spans="14:30" ht="15.75" customHeight="1" x14ac:dyDescent="0.2"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</row>
    <row r="341" spans="14:30" ht="15.75" customHeight="1" x14ac:dyDescent="0.2"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</row>
    <row r="342" spans="14:30" ht="15.75" customHeight="1" x14ac:dyDescent="0.2"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</row>
    <row r="343" spans="14:30" ht="15.75" customHeight="1" x14ac:dyDescent="0.2"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</row>
    <row r="344" spans="14:30" ht="15.75" customHeight="1" x14ac:dyDescent="0.2"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</row>
    <row r="345" spans="14:30" ht="15.75" customHeight="1" x14ac:dyDescent="0.2"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</row>
    <row r="346" spans="14:30" ht="15.75" customHeight="1" x14ac:dyDescent="0.2"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</row>
    <row r="347" spans="14:30" ht="15.75" customHeight="1" x14ac:dyDescent="0.2"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</row>
    <row r="348" spans="14:30" ht="15.75" customHeight="1" x14ac:dyDescent="0.2"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</row>
    <row r="349" spans="14:30" ht="15.75" customHeight="1" x14ac:dyDescent="0.2"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</row>
    <row r="350" spans="14:30" ht="15.75" customHeight="1" x14ac:dyDescent="0.2"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</row>
    <row r="351" spans="14:30" ht="15.75" customHeight="1" x14ac:dyDescent="0.2"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</row>
    <row r="352" spans="14:30" ht="15.75" customHeight="1" x14ac:dyDescent="0.2"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</row>
    <row r="353" spans="14:30" ht="15.75" customHeight="1" x14ac:dyDescent="0.2"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</row>
    <row r="354" spans="14:30" ht="15.75" customHeight="1" x14ac:dyDescent="0.2"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</row>
    <row r="355" spans="14:30" ht="15.75" customHeight="1" x14ac:dyDescent="0.2"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</row>
    <row r="356" spans="14:30" ht="15.75" customHeight="1" x14ac:dyDescent="0.2"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</row>
    <row r="357" spans="14:30" ht="15.75" customHeight="1" x14ac:dyDescent="0.2"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</row>
    <row r="358" spans="14:30" ht="15.75" customHeight="1" x14ac:dyDescent="0.2"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</row>
    <row r="359" spans="14:30" ht="15.75" customHeight="1" x14ac:dyDescent="0.2"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</row>
    <row r="360" spans="14:30" ht="15.75" customHeight="1" x14ac:dyDescent="0.2"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</row>
    <row r="361" spans="14:30" ht="15.75" customHeight="1" x14ac:dyDescent="0.2"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</row>
    <row r="362" spans="14:30" ht="15.75" customHeight="1" x14ac:dyDescent="0.2"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</row>
    <row r="363" spans="14:30" ht="15.75" customHeight="1" x14ac:dyDescent="0.2"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</row>
    <row r="364" spans="14:30" ht="15.75" customHeight="1" x14ac:dyDescent="0.2"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</row>
    <row r="365" spans="14:30" ht="15.75" customHeight="1" x14ac:dyDescent="0.2"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</row>
    <row r="366" spans="14:30" ht="15.75" customHeight="1" x14ac:dyDescent="0.2"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</row>
    <row r="367" spans="14:30" ht="15.75" customHeight="1" x14ac:dyDescent="0.2"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</row>
    <row r="368" spans="14:30" ht="15.75" customHeight="1" x14ac:dyDescent="0.2"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</row>
    <row r="369" spans="14:30" ht="15.75" customHeight="1" x14ac:dyDescent="0.2"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</row>
    <row r="370" spans="14:30" ht="15.75" customHeight="1" x14ac:dyDescent="0.2"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</row>
    <row r="371" spans="14:30" ht="15.75" customHeight="1" x14ac:dyDescent="0.2"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</row>
    <row r="372" spans="14:30" ht="15.75" customHeight="1" x14ac:dyDescent="0.2"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</row>
    <row r="373" spans="14:30" ht="15.75" customHeight="1" x14ac:dyDescent="0.2"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</row>
    <row r="374" spans="14:30" ht="15.75" customHeight="1" x14ac:dyDescent="0.2"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</row>
    <row r="375" spans="14:30" ht="15.75" customHeight="1" x14ac:dyDescent="0.2"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</row>
    <row r="376" spans="14:30" ht="15.75" customHeight="1" x14ac:dyDescent="0.2"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</row>
    <row r="377" spans="14:30" ht="15.75" customHeight="1" x14ac:dyDescent="0.2"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</row>
    <row r="378" spans="14:30" ht="15.75" customHeight="1" x14ac:dyDescent="0.2"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</row>
    <row r="379" spans="14:30" ht="15.75" customHeight="1" x14ac:dyDescent="0.2"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</row>
    <row r="380" spans="14:30" ht="15.75" customHeight="1" x14ac:dyDescent="0.2"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</row>
    <row r="381" spans="14:30" ht="15.75" customHeight="1" x14ac:dyDescent="0.2"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</row>
    <row r="382" spans="14:30" ht="15.75" customHeight="1" x14ac:dyDescent="0.2"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</row>
    <row r="383" spans="14:30" ht="15.75" customHeight="1" x14ac:dyDescent="0.2"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</row>
    <row r="384" spans="14:30" ht="15.75" customHeight="1" x14ac:dyDescent="0.2"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</row>
    <row r="385" spans="14:30" ht="15.75" customHeight="1" x14ac:dyDescent="0.2"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</row>
    <row r="386" spans="14:30" ht="15.75" customHeight="1" x14ac:dyDescent="0.2"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</row>
    <row r="387" spans="14:30" ht="15.75" customHeight="1" x14ac:dyDescent="0.2"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</row>
    <row r="388" spans="14:30" ht="15.75" customHeight="1" x14ac:dyDescent="0.2"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</row>
    <row r="389" spans="14:30" ht="15.75" customHeight="1" x14ac:dyDescent="0.2"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</row>
    <row r="390" spans="14:30" ht="15.75" customHeight="1" x14ac:dyDescent="0.2"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</row>
    <row r="391" spans="14:30" ht="15.75" customHeight="1" x14ac:dyDescent="0.2"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</row>
    <row r="392" spans="14:30" ht="15.75" customHeight="1" x14ac:dyDescent="0.2"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</row>
    <row r="393" spans="14:30" ht="15.75" customHeight="1" x14ac:dyDescent="0.2"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</row>
    <row r="394" spans="14:30" ht="15.75" customHeight="1" x14ac:dyDescent="0.2"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</row>
    <row r="395" spans="14:30" ht="15.75" customHeight="1" x14ac:dyDescent="0.2"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</row>
    <row r="396" spans="14:30" ht="15.75" customHeight="1" x14ac:dyDescent="0.2"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</row>
    <row r="397" spans="14:30" ht="15.75" customHeight="1" x14ac:dyDescent="0.2"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</row>
    <row r="398" spans="14:30" ht="15.75" customHeight="1" x14ac:dyDescent="0.2"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</row>
    <row r="399" spans="14:30" ht="15.75" customHeight="1" x14ac:dyDescent="0.2"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</row>
    <row r="400" spans="14:30" ht="15.75" customHeight="1" x14ac:dyDescent="0.2"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</row>
    <row r="401" spans="14:30" ht="15.75" customHeight="1" x14ac:dyDescent="0.2"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</row>
    <row r="402" spans="14:30" ht="15.75" customHeight="1" x14ac:dyDescent="0.2"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</row>
    <row r="403" spans="14:30" ht="15.75" customHeight="1" x14ac:dyDescent="0.2"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</row>
    <row r="404" spans="14:30" ht="15.75" customHeight="1" x14ac:dyDescent="0.2"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</row>
    <row r="405" spans="14:30" ht="15.75" customHeight="1" x14ac:dyDescent="0.2"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</row>
    <row r="406" spans="14:30" ht="15.75" customHeight="1" x14ac:dyDescent="0.2"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</row>
    <row r="407" spans="14:30" ht="15.75" customHeight="1" x14ac:dyDescent="0.2"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</row>
    <row r="408" spans="14:30" ht="15.75" customHeight="1" x14ac:dyDescent="0.2"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</row>
    <row r="409" spans="14:30" ht="15.75" customHeight="1" x14ac:dyDescent="0.2"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</row>
    <row r="410" spans="14:30" ht="15.75" customHeight="1" x14ac:dyDescent="0.2"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</row>
    <row r="411" spans="14:30" ht="15.75" customHeight="1" x14ac:dyDescent="0.2"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</row>
    <row r="412" spans="14:30" ht="15.75" customHeight="1" x14ac:dyDescent="0.2"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</row>
    <row r="413" spans="14:30" ht="15.75" customHeight="1" x14ac:dyDescent="0.2"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</row>
    <row r="414" spans="14:30" ht="15.75" customHeight="1" x14ac:dyDescent="0.2"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</row>
    <row r="415" spans="14:30" ht="15.75" customHeight="1" x14ac:dyDescent="0.2"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</row>
    <row r="416" spans="14:30" ht="15.75" customHeight="1" x14ac:dyDescent="0.2"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</row>
    <row r="417" spans="14:30" ht="15.75" customHeight="1" x14ac:dyDescent="0.2"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</row>
    <row r="418" spans="14:30" ht="15.75" customHeight="1" x14ac:dyDescent="0.2"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</row>
    <row r="419" spans="14:30" ht="15.75" customHeight="1" x14ac:dyDescent="0.2"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</row>
    <row r="420" spans="14:30" ht="15.75" customHeight="1" x14ac:dyDescent="0.2"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</row>
    <row r="421" spans="14:30" ht="15.75" customHeight="1" x14ac:dyDescent="0.2"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</row>
    <row r="422" spans="14:30" ht="15.75" customHeight="1" x14ac:dyDescent="0.2"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</row>
    <row r="423" spans="14:30" ht="15.75" customHeight="1" x14ac:dyDescent="0.2"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</row>
    <row r="424" spans="14:30" ht="15.75" customHeight="1" x14ac:dyDescent="0.2"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</row>
    <row r="425" spans="14:30" ht="15.75" customHeight="1" x14ac:dyDescent="0.2"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</row>
    <row r="426" spans="14:30" ht="15.75" customHeight="1" x14ac:dyDescent="0.2"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</row>
    <row r="427" spans="14:30" ht="15.75" customHeight="1" x14ac:dyDescent="0.2"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</row>
    <row r="428" spans="14:30" ht="15.75" customHeight="1" x14ac:dyDescent="0.2"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</row>
    <row r="429" spans="14:30" ht="15.75" customHeight="1" x14ac:dyDescent="0.2"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</row>
    <row r="430" spans="14:30" ht="15.75" customHeight="1" x14ac:dyDescent="0.2"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</row>
    <row r="431" spans="14:30" ht="15.75" customHeight="1" x14ac:dyDescent="0.2"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</row>
    <row r="432" spans="14:30" ht="15.75" customHeight="1" x14ac:dyDescent="0.2"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</row>
    <row r="433" spans="14:30" ht="15.75" customHeight="1" x14ac:dyDescent="0.2"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</row>
    <row r="434" spans="14:30" ht="15.75" customHeight="1" x14ac:dyDescent="0.2"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</row>
    <row r="435" spans="14:30" ht="15.75" customHeight="1" x14ac:dyDescent="0.2"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</row>
    <row r="436" spans="14:30" ht="15.75" customHeight="1" x14ac:dyDescent="0.2"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</row>
    <row r="437" spans="14:30" ht="15.75" customHeight="1" x14ac:dyDescent="0.2"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</row>
    <row r="438" spans="14:30" ht="15.75" customHeight="1" x14ac:dyDescent="0.2"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</row>
    <row r="439" spans="14:30" ht="15.75" customHeight="1" x14ac:dyDescent="0.2"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</row>
    <row r="440" spans="14:30" ht="15.75" customHeight="1" x14ac:dyDescent="0.2"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</row>
    <row r="441" spans="14:30" ht="15.75" customHeight="1" x14ac:dyDescent="0.2"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</row>
    <row r="442" spans="14:30" ht="15.75" customHeight="1" x14ac:dyDescent="0.2"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</row>
    <row r="443" spans="14:30" ht="15.75" customHeight="1" x14ac:dyDescent="0.2"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</row>
    <row r="444" spans="14:30" ht="15.75" customHeight="1" x14ac:dyDescent="0.2"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</row>
    <row r="445" spans="14:30" ht="15.75" customHeight="1" x14ac:dyDescent="0.2"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</row>
    <row r="446" spans="14:30" ht="15.75" customHeight="1" x14ac:dyDescent="0.2"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</row>
    <row r="447" spans="14:30" ht="15.75" customHeight="1" x14ac:dyDescent="0.2"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</row>
    <row r="448" spans="14:30" ht="15.75" customHeight="1" x14ac:dyDescent="0.2"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</row>
    <row r="449" spans="14:30" ht="15.75" customHeight="1" x14ac:dyDescent="0.2"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</row>
    <row r="450" spans="14:30" ht="15.75" customHeight="1" x14ac:dyDescent="0.2"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</row>
    <row r="451" spans="14:30" ht="15.75" customHeight="1" x14ac:dyDescent="0.2"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</row>
    <row r="452" spans="14:30" ht="15.75" customHeight="1" x14ac:dyDescent="0.2"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</row>
    <row r="453" spans="14:30" ht="15.75" customHeight="1" x14ac:dyDescent="0.2"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</row>
    <row r="454" spans="14:30" ht="15.75" customHeight="1" x14ac:dyDescent="0.2"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</row>
    <row r="455" spans="14:30" ht="15.75" customHeight="1" x14ac:dyDescent="0.2"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</row>
    <row r="456" spans="14:30" ht="15.75" customHeight="1" x14ac:dyDescent="0.2"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</row>
    <row r="457" spans="14:30" ht="15.75" customHeight="1" x14ac:dyDescent="0.2"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</row>
    <row r="458" spans="14:30" ht="15.75" customHeight="1" x14ac:dyDescent="0.2"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</row>
    <row r="459" spans="14:30" ht="15.75" customHeight="1" x14ac:dyDescent="0.2"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</row>
    <row r="460" spans="14:30" ht="15.75" customHeight="1" x14ac:dyDescent="0.2"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</row>
    <row r="461" spans="14:30" ht="15.75" customHeight="1" x14ac:dyDescent="0.2"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</row>
    <row r="462" spans="14:30" ht="15.75" customHeight="1" x14ac:dyDescent="0.2"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</row>
    <row r="463" spans="14:30" ht="15.75" customHeight="1" x14ac:dyDescent="0.2"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</row>
    <row r="464" spans="14:30" ht="15.75" customHeight="1" x14ac:dyDescent="0.2"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</row>
    <row r="465" spans="14:30" ht="15.75" customHeight="1" x14ac:dyDescent="0.2"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</row>
    <row r="466" spans="14:30" ht="15.75" customHeight="1" x14ac:dyDescent="0.2"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</row>
    <row r="467" spans="14:30" ht="15.75" customHeight="1" x14ac:dyDescent="0.2"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</row>
    <row r="468" spans="14:30" ht="15.75" customHeight="1" x14ac:dyDescent="0.2"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</row>
    <row r="469" spans="14:30" ht="15.75" customHeight="1" x14ac:dyDescent="0.2"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</row>
    <row r="470" spans="14:30" ht="15.75" customHeight="1" x14ac:dyDescent="0.2"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</row>
    <row r="471" spans="14:30" ht="15.75" customHeight="1" x14ac:dyDescent="0.2"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</row>
    <row r="472" spans="14:30" ht="15.75" customHeight="1" x14ac:dyDescent="0.2"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</row>
    <row r="473" spans="14:30" ht="15.75" customHeight="1" x14ac:dyDescent="0.2"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</row>
    <row r="474" spans="14:30" ht="15.75" customHeight="1" x14ac:dyDescent="0.2"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</row>
    <row r="475" spans="14:30" ht="15.75" customHeight="1" x14ac:dyDescent="0.2"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</row>
    <row r="476" spans="14:30" ht="15.75" customHeight="1" x14ac:dyDescent="0.2"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</row>
    <row r="477" spans="14:30" ht="15.75" customHeight="1" x14ac:dyDescent="0.2"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</row>
    <row r="478" spans="14:30" ht="15.75" customHeight="1" x14ac:dyDescent="0.2"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</row>
    <row r="479" spans="14:30" ht="15.75" customHeight="1" x14ac:dyDescent="0.2"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</row>
    <row r="480" spans="14:30" ht="15.75" customHeight="1" x14ac:dyDescent="0.2"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</row>
    <row r="481" spans="14:30" ht="15.75" customHeight="1" x14ac:dyDescent="0.2"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</row>
    <row r="482" spans="14:30" ht="15.75" customHeight="1" x14ac:dyDescent="0.2"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</row>
    <row r="483" spans="14:30" ht="15.75" customHeight="1" x14ac:dyDescent="0.2"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</row>
    <row r="484" spans="14:30" ht="15.75" customHeight="1" x14ac:dyDescent="0.2"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</row>
    <row r="485" spans="14:30" ht="15.75" customHeight="1" x14ac:dyDescent="0.2"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</row>
    <row r="486" spans="14:30" ht="15.75" customHeight="1" x14ac:dyDescent="0.2"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</row>
    <row r="487" spans="14:30" ht="15.75" customHeight="1" x14ac:dyDescent="0.2"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</row>
    <row r="488" spans="14:30" ht="15.75" customHeight="1" x14ac:dyDescent="0.2"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</row>
    <row r="489" spans="14:30" ht="15.75" customHeight="1" x14ac:dyDescent="0.2"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</row>
    <row r="490" spans="14:30" ht="15.75" customHeight="1" x14ac:dyDescent="0.2"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</row>
    <row r="491" spans="14:30" ht="15.75" customHeight="1" x14ac:dyDescent="0.2"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</row>
    <row r="492" spans="14:30" ht="15.75" customHeight="1" x14ac:dyDescent="0.2"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</row>
    <row r="493" spans="14:30" ht="15.75" customHeight="1" x14ac:dyDescent="0.2"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</row>
    <row r="494" spans="14:30" ht="15.75" customHeight="1" x14ac:dyDescent="0.2"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</row>
    <row r="495" spans="14:30" ht="15.75" customHeight="1" x14ac:dyDescent="0.2"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</row>
    <row r="496" spans="14:30" ht="15.75" customHeight="1" x14ac:dyDescent="0.2"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</row>
    <row r="497" spans="14:30" ht="15.75" customHeight="1" x14ac:dyDescent="0.2"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</row>
    <row r="498" spans="14:30" ht="15.75" customHeight="1" x14ac:dyDescent="0.2"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</row>
    <row r="499" spans="14:30" ht="15.75" customHeight="1" x14ac:dyDescent="0.2"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</row>
    <row r="500" spans="14:30" ht="15.75" customHeight="1" x14ac:dyDescent="0.2"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</row>
    <row r="501" spans="14:30" ht="15.75" customHeight="1" x14ac:dyDescent="0.2"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</row>
    <row r="502" spans="14:30" ht="15.75" customHeight="1" x14ac:dyDescent="0.2"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</row>
    <row r="503" spans="14:30" ht="15.75" customHeight="1" x14ac:dyDescent="0.2"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</row>
    <row r="504" spans="14:30" ht="15.75" customHeight="1" x14ac:dyDescent="0.2"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</row>
    <row r="505" spans="14:30" ht="15.75" customHeight="1" x14ac:dyDescent="0.2"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</row>
    <row r="506" spans="14:30" ht="15.75" customHeight="1" x14ac:dyDescent="0.2"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</row>
    <row r="507" spans="14:30" ht="15.75" customHeight="1" x14ac:dyDescent="0.2"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</row>
    <row r="508" spans="14:30" ht="15.75" customHeight="1" x14ac:dyDescent="0.2"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</row>
    <row r="509" spans="14:30" ht="15.75" customHeight="1" x14ac:dyDescent="0.2"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</row>
    <row r="510" spans="14:30" ht="15.75" customHeight="1" x14ac:dyDescent="0.2"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</row>
    <row r="511" spans="14:30" ht="15.75" customHeight="1" x14ac:dyDescent="0.2"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</row>
    <row r="512" spans="14:30" ht="15.75" customHeight="1" x14ac:dyDescent="0.2"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</row>
    <row r="513" spans="14:30" ht="15.75" customHeight="1" x14ac:dyDescent="0.2"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</row>
    <row r="514" spans="14:30" ht="15.75" customHeight="1" x14ac:dyDescent="0.2"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</row>
    <row r="515" spans="14:30" ht="15.75" customHeight="1" x14ac:dyDescent="0.2"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</row>
    <row r="516" spans="14:30" ht="15.75" customHeight="1" x14ac:dyDescent="0.2"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</row>
    <row r="517" spans="14:30" ht="15.75" customHeight="1" x14ac:dyDescent="0.2"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</row>
    <row r="518" spans="14:30" ht="15.75" customHeight="1" x14ac:dyDescent="0.2"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</row>
    <row r="519" spans="14:30" ht="15.75" customHeight="1" x14ac:dyDescent="0.2"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</row>
    <row r="520" spans="14:30" ht="15.75" customHeight="1" x14ac:dyDescent="0.2"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</row>
    <row r="521" spans="14:30" ht="15.75" customHeight="1" x14ac:dyDescent="0.2"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</row>
    <row r="522" spans="14:30" ht="15.75" customHeight="1" x14ac:dyDescent="0.2"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</row>
    <row r="523" spans="14:30" ht="15.75" customHeight="1" x14ac:dyDescent="0.2"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</row>
    <row r="524" spans="14:30" ht="15.75" customHeight="1" x14ac:dyDescent="0.2"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</row>
    <row r="525" spans="14:30" ht="15.75" customHeight="1" x14ac:dyDescent="0.2"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</row>
    <row r="526" spans="14:30" ht="15.75" customHeight="1" x14ac:dyDescent="0.2"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</row>
    <row r="527" spans="14:30" ht="15.75" customHeight="1" x14ac:dyDescent="0.2"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</row>
    <row r="528" spans="14:30" ht="15.75" customHeight="1" x14ac:dyDescent="0.2"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</row>
    <row r="529" spans="14:30" ht="15.75" customHeight="1" x14ac:dyDescent="0.2"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</row>
    <row r="530" spans="14:30" ht="15.75" customHeight="1" x14ac:dyDescent="0.2"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</row>
    <row r="531" spans="14:30" ht="15.75" customHeight="1" x14ac:dyDescent="0.2"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</row>
    <row r="532" spans="14:30" ht="15.75" customHeight="1" x14ac:dyDescent="0.2"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</row>
    <row r="533" spans="14:30" ht="15.75" customHeight="1" x14ac:dyDescent="0.2"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</row>
    <row r="534" spans="14:30" ht="15.75" customHeight="1" x14ac:dyDescent="0.2"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</row>
    <row r="535" spans="14:30" ht="15.75" customHeight="1" x14ac:dyDescent="0.2"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</row>
    <row r="536" spans="14:30" ht="15.75" customHeight="1" x14ac:dyDescent="0.2"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</row>
    <row r="537" spans="14:30" ht="15.75" customHeight="1" x14ac:dyDescent="0.2"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</row>
    <row r="538" spans="14:30" ht="15.75" customHeight="1" x14ac:dyDescent="0.2"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</row>
    <row r="539" spans="14:30" ht="15.75" customHeight="1" x14ac:dyDescent="0.2"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</row>
    <row r="540" spans="14:30" ht="15.75" customHeight="1" x14ac:dyDescent="0.2"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</row>
    <row r="541" spans="14:30" ht="15.75" customHeight="1" x14ac:dyDescent="0.2"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</row>
    <row r="542" spans="14:30" ht="15.75" customHeight="1" x14ac:dyDescent="0.2"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</row>
    <row r="543" spans="14:30" ht="15.75" customHeight="1" x14ac:dyDescent="0.2"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</row>
    <row r="544" spans="14:30" ht="15.75" customHeight="1" x14ac:dyDescent="0.2"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</row>
    <row r="545" spans="14:30" ht="15.75" customHeight="1" x14ac:dyDescent="0.2"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</row>
    <row r="546" spans="14:30" ht="15.75" customHeight="1" x14ac:dyDescent="0.2"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</row>
    <row r="547" spans="14:30" ht="15.75" customHeight="1" x14ac:dyDescent="0.2"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</row>
    <row r="548" spans="14:30" ht="15.75" customHeight="1" x14ac:dyDescent="0.2"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</row>
    <row r="549" spans="14:30" ht="15.75" customHeight="1" x14ac:dyDescent="0.2"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</row>
    <row r="550" spans="14:30" ht="15.75" customHeight="1" x14ac:dyDescent="0.2"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</row>
    <row r="551" spans="14:30" ht="15.75" customHeight="1" x14ac:dyDescent="0.2"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</row>
    <row r="552" spans="14:30" ht="15.75" customHeight="1" x14ac:dyDescent="0.2"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</row>
    <row r="553" spans="14:30" ht="15.75" customHeight="1" x14ac:dyDescent="0.2"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</row>
    <row r="554" spans="14:30" ht="15.75" customHeight="1" x14ac:dyDescent="0.2"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</row>
    <row r="555" spans="14:30" ht="15.75" customHeight="1" x14ac:dyDescent="0.2"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</row>
    <row r="556" spans="14:30" ht="15.75" customHeight="1" x14ac:dyDescent="0.2"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</row>
    <row r="557" spans="14:30" ht="15.75" customHeight="1" x14ac:dyDescent="0.2"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</row>
    <row r="558" spans="14:30" ht="15.75" customHeight="1" x14ac:dyDescent="0.2"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</row>
    <row r="559" spans="14:30" ht="15.75" customHeight="1" x14ac:dyDescent="0.2"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</row>
    <row r="560" spans="14:30" ht="15.75" customHeight="1" x14ac:dyDescent="0.2"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</row>
    <row r="561" spans="14:30" ht="15.75" customHeight="1" x14ac:dyDescent="0.2"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</row>
    <row r="562" spans="14:30" ht="15.75" customHeight="1" x14ac:dyDescent="0.2"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</row>
    <row r="563" spans="14:30" ht="15.75" customHeight="1" x14ac:dyDescent="0.2"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</row>
    <row r="564" spans="14:30" ht="15.75" customHeight="1" x14ac:dyDescent="0.2"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</row>
    <row r="565" spans="14:30" ht="15.75" customHeight="1" x14ac:dyDescent="0.2"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</row>
    <row r="566" spans="14:30" ht="15.75" customHeight="1" x14ac:dyDescent="0.2"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</row>
    <row r="567" spans="14:30" ht="15.75" customHeight="1" x14ac:dyDescent="0.2"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</row>
    <row r="568" spans="14:30" ht="15.75" customHeight="1" x14ac:dyDescent="0.2"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</row>
    <row r="569" spans="14:30" ht="15.75" customHeight="1" x14ac:dyDescent="0.2"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</row>
    <row r="570" spans="14:30" ht="15.75" customHeight="1" x14ac:dyDescent="0.2"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</row>
    <row r="571" spans="14:30" ht="15.75" customHeight="1" x14ac:dyDescent="0.2"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</row>
    <row r="572" spans="14:30" ht="15.75" customHeight="1" x14ac:dyDescent="0.2"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</row>
    <row r="573" spans="14:30" ht="15.75" customHeight="1" x14ac:dyDescent="0.2"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</row>
    <row r="574" spans="14:30" ht="15.75" customHeight="1" x14ac:dyDescent="0.2"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</row>
    <row r="575" spans="14:30" ht="15.75" customHeight="1" x14ac:dyDescent="0.2"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</row>
    <row r="576" spans="14:30" ht="15.75" customHeight="1" x14ac:dyDescent="0.2"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</row>
    <row r="577" spans="14:30" ht="15.75" customHeight="1" x14ac:dyDescent="0.2"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</row>
    <row r="578" spans="14:30" ht="15.75" customHeight="1" x14ac:dyDescent="0.2"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</row>
    <row r="579" spans="14:30" ht="15.75" customHeight="1" x14ac:dyDescent="0.2"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</row>
    <row r="580" spans="14:30" ht="15.75" customHeight="1" x14ac:dyDescent="0.2"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</row>
    <row r="581" spans="14:30" ht="15.75" customHeight="1" x14ac:dyDescent="0.2"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</row>
    <row r="582" spans="14:30" ht="15.75" customHeight="1" x14ac:dyDescent="0.2"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</row>
    <row r="583" spans="14:30" ht="15.75" customHeight="1" x14ac:dyDescent="0.2"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</row>
    <row r="584" spans="14:30" ht="15.75" customHeight="1" x14ac:dyDescent="0.2"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</row>
    <row r="585" spans="14:30" ht="15.75" customHeight="1" x14ac:dyDescent="0.2"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</row>
    <row r="586" spans="14:30" ht="15.75" customHeight="1" x14ac:dyDescent="0.2"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</row>
    <row r="587" spans="14:30" ht="15.75" customHeight="1" x14ac:dyDescent="0.2"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</row>
    <row r="588" spans="14:30" ht="15.75" customHeight="1" x14ac:dyDescent="0.2"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</row>
    <row r="589" spans="14:30" ht="15.75" customHeight="1" x14ac:dyDescent="0.2"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</row>
    <row r="590" spans="14:30" ht="15.75" customHeight="1" x14ac:dyDescent="0.2"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</row>
    <row r="591" spans="14:30" ht="15.75" customHeight="1" x14ac:dyDescent="0.2"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</row>
    <row r="592" spans="14:30" ht="15.75" customHeight="1" x14ac:dyDescent="0.2"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</row>
    <row r="593" spans="14:30" ht="15.75" customHeight="1" x14ac:dyDescent="0.2"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</row>
    <row r="594" spans="14:30" ht="15.75" customHeight="1" x14ac:dyDescent="0.2"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</row>
    <row r="595" spans="14:30" ht="15.75" customHeight="1" x14ac:dyDescent="0.2"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</row>
    <row r="596" spans="14:30" ht="15.75" customHeight="1" x14ac:dyDescent="0.2"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</row>
    <row r="597" spans="14:30" ht="15.75" customHeight="1" x14ac:dyDescent="0.2"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</row>
    <row r="598" spans="14:30" ht="15.75" customHeight="1" x14ac:dyDescent="0.2"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</row>
    <row r="599" spans="14:30" ht="15.75" customHeight="1" x14ac:dyDescent="0.2"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</row>
    <row r="600" spans="14:30" ht="15.75" customHeight="1" x14ac:dyDescent="0.2"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</row>
    <row r="601" spans="14:30" ht="15.75" customHeight="1" x14ac:dyDescent="0.2"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</row>
    <row r="602" spans="14:30" ht="15.75" customHeight="1" x14ac:dyDescent="0.2"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</row>
    <row r="603" spans="14:30" ht="15.75" customHeight="1" x14ac:dyDescent="0.2"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</row>
    <row r="604" spans="14:30" ht="15.75" customHeight="1" x14ac:dyDescent="0.2"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</row>
    <row r="605" spans="14:30" ht="15.75" customHeight="1" x14ac:dyDescent="0.2"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</row>
    <row r="606" spans="14:30" ht="15.75" customHeight="1" x14ac:dyDescent="0.2"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</row>
    <row r="607" spans="14:30" ht="15.75" customHeight="1" x14ac:dyDescent="0.2"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</row>
    <row r="608" spans="14:30" ht="15.75" customHeight="1" x14ac:dyDescent="0.2"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</row>
    <row r="609" spans="14:30" ht="15.75" customHeight="1" x14ac:dyDescent="0.2"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</row>
    <row r="610" spans="14:30" ht="15.75" customHeight="1" x14ac:dyDescent="0.2"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</row>
    <row r="611" spans="14:30" ht="15.75" customHeight="1" x14ac:dyDescent="0.2"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</row>
    <row r="612" spans="14:30" ht="15.75" customHeight="1" x14ac:dyDescent="0.2"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</row>
    <row r="613" spans="14:30" ht="15.75" customHeight="1" x14ac:dyDescent="0.2"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</row>
    <row r="614" spans="14:30" ht="15.75" customHeight="1" x14ac:dyDescent="0.2"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</row>
    <row r="615" spans="14:30" ht="15.75" customHeight="1" x14ac:dyDescent="0.2"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</row>
    <row r="616" spans="14:30" ht="15.75" customHeight="1" x14ac:dyDescent="0.2"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</row>
    <row r="617" spans="14:30" ht="15.75" customHeight="1" x14ac:dyDescent="0.2"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</row>
    <row r="618" spans="14:30" ht="15.75" customHeight="1" x14ac:dyDescent="0.2"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</row>
    <row r="619" spans="14:30" ht="15.75" customHeight="1" x14ac:dyDescent="0.2"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</row>
    <row r="620" spans="14:30" ht="15.75" customHeight="1" x14ac:dyDescent="0.2"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</row>
    <row r="621" spans="14:30" ht="15.75" customHeight="1" x14ac:dyDescent="0.2"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</row>
    <row r="622" spans="14:30" ht="15.75" customHeight="1" x14ac:dyDescent="0.2"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</row>
    <row r="623" spans="14:30" ht="15.75" customHeight="1" x14ac:dyDescent="0.2"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</row>
    <row r="624" spans="14:30" ht="15.75" customHeight="1" x14ac:dyDescent="0.2"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</row>
    <row r="625" spans="14:30" ht="15.75" customHeight="1" x14ac:dyDescent="0.2"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</row>
    <row r="626" spans="14:30" ht="15.75" customHeight="1" x14ac:dyDescent="0.2"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</row>
    <row r="627" spans="14:30" ht="15.75" customHeight="1" x14ac:dyDescent="0.2"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</row>
    <row r="628" spans="14:30" ht="15.75" customHeight="1" x14ac:dyDescent="0.2"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</row>
    <row r="629" spans="14:30" ht="15.75" customHeight="1" x14ac:dyDescent="0.2"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</row>
    <row r="630" spans="14:30" ht="15.75" customHeight="1" x14ac:dyDescent="0.2"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</row>
    <row r="631" spans="14:30" ht="15.75" customHeight="1" x14ac:dyDescent="0.2"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</row>
    <row r="632" spans="14:30" ht="15.75" customHeight="1" x14ac:dyDescent="0.2"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</row>
    <row r="633" spans="14:30" ht="15.75" customHeight="1" x14ac:dyDescent="0.2"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</row>
    <row r="634" spans="14:30" ht="15.75" customHeight="1" x14ac:dyDescent="0.2"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</row>
    <row r="635" spans="14:30" ht="15.75" customHeight="1" x14ac:dyDescent="0.2"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</row>
    <row r="636" spans="14:30" ht="15.75" customHeight="1" x14ac:dyDescent="0.2"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</row>
    <row r="637" spans="14:30" ht="15.75" customHeight="1" x14ac:dyDescent="0.2"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</row>
    <row r="638" spans="14:30" ht="15.75" customHeight="1" x14ac:dyDescent="0.2"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</row>
    <row r="639" spans="14:30" ht="15.75" customHeight="1" x14ac:dyDescent="0.2"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</row>
    <row r="640" spans="14:30" ht="15.75" customHeight="1" x14ac:dyDescent="0.2"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</row>
    <row r="641" spans="14:30" ht="15.75" customHeight="1" x14ac:dyDescent="0.2"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</row>
    <row r="642" spans="14:30" ht="15.75" customHeight="1" x14ac:dyDescent="0.2"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</row>
    <row r="643" spans="14:30" ht="15.75" customHeight="1" x14ac:dyDescent="0.2"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</row>
    <row r="644" spans="14:30" ht="15.75" customHeight="1" x14ac:dyDescent="0.2"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</row>
    <row r="645" spans="14:30" ht="15.75" customHeight="1" x14ac:dyDescent="0.2"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</row>
    <row r="646" spans="14:30" ht="15.75" customHeight="1" x14ac:dyDescent="0.2"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</row>
    <row r="647" spans="14:30" ht="15.75" customHeight="1" x14ac:dyDescent="0.2"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</row>
    <row r="648" spans="14:30" ht="15.75" customHeight="1" x14ac:dyDescent="0.2"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</row>
    <row r="649" spans="14:30" ht="15.75" customHeight="1" x14ac:dyDescent="0.2"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</row>
    <row r="650" spans="14:30" ht="15.75" customHeight="1" x14ac:dyDescent="0.2"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</row>
    <row r="651" spans="14:30" ht="15.75" customHeight="1" x14ac:dyDescent="0.2"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</row>
    <row r="652" spans="14:30" ht="15.75" customHeight="1" x14ac:dyDescent="0.2"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</row>
    <row r="653" spans="14:30" ht="15.75" customHeight="1" x14ac:dyDescent="0.2"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</row>
    <row r="654" spans="14:30" ht="15.75" customHeight="1" x14ac:dyDescent="0.2"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</row>
    <row r="655" spans="14:30" ht="15.75" customHeight="1" x14ac:dyDescent="0.2"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</row>
    <row r="656" spans="14:30" ht="15.75" customHeight="1" x14ac:dyDescent="0.2"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</row>
    <row r="657" spans="14:30" ht="15.75" customHeight="1" x14ac:dyDescent="0.2"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</row>
    <row r="658" spans="14:30" ht="15.75" customHeight="1" x14ac:dyDescent="0.2"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</row>
    <row r="659" spans="14:30" ht="15.75" customHeight="1" x14ac:dyDescent="0.2"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</row>
    <row r="660" spans="14:30" ht="15.75" customHeight="1" x14ac:dyDescent="0.2"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</row>
    <row r="661" spans="14:30" ht="15.75" customHeight="1" x14ac:dyDescent="0.2"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</row>
    <row r="662" spans="14:30" ht="15.75" customHeight="1" x14ac:dyDescent="0.2"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</row>
    <row r="663" spans="14:30" ht="15.75" customHeight="1" x14ac:dyDescent="0.2"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</row>
    <row r="664" spans="14:30" ht="15.75" customHeight="1" x14ac:dyDescent="0.2"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</row>
    <row r="665" spans="14:30" ht="15.75" customHeight="1" x14ac:dyDescent="0.2"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</row>
    <row r="666" spans="14:30" ht="15.75" customHeight="1" x14ac:dyDescent="0.2"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</row>
    <row r="667" spans="14:30" ht="15.75" customHeight="1" x14ac:dyDescent="0.2"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</row>
    <row r="668" spans="14:30" ht="15.75" customHeight="1" x14ac:dyDescent="0.2"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</row>
    <row r="669" spans="14:30" ht="15.75" customHeight="1" x14ac:dyDescent="0.2"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</row>
    <row r="670" spans="14:30" ht="15.75" customHeight="1" x14ac:dyDescent="0.2"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</row>
    <row r="671" spans="14:30" ht="15.75" customHeight="1" x14ac:dyDescent="0.2"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</row>
    <row r="672" spans="14:30" ht="15.75" customHeight="1" x14ac:dyDescent="0.2"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</row>
    <row r="673" spans="14:30" ht="15.75" customHeight="1" x14ac:dyDescent="0.2"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</row>
    <row r="674" spans="14:30" ht="15.75" customHeight="1" x14ac:dyDescent="0.2"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</row>
    <row r="675" spans="14:30" ht="15.75" customHeight="1" x14ac:dyDescent="0.2"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</row>
    <row r="676" spans="14:30" ht="15.75" customHeight="1" x14ac:dyDescent="0.2"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</row>
    <row r="677" spans="14:30" ht="15.75" customHeight="1" x14ac:dyDescent="0.2"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</row>
    <row r="678" spans="14:30" ht="15.75" customHeight="1" x14ac:dyDescent="0.2"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</row>
    <row r="679" spans="14:30" ht="15.75" customHeight="1" x14ac:dyDescent="0.2"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</row>
    <row r="680" spans="14:30" ht="15.75" customHeight="1" x14ac:dyDescent="0.2"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</row>
    <row r="681" spans="14:30" ht="15.75" customHeight="1" x14ac:dyDescent="0.2"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</row>
    <row r="682" spans="14:30" ht="15.75" customHeight="1" x14ac:dyDescent="0.2"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</row>
    <row r="683" spans="14:30" ht="15.75" customHeight="1" x14ac:dyDescent="0.2"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</row>
    <row r="684" spans="14:30" ht="15.75" customHeight="1" x14ac:dyDescent="0.2"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</row>
    <row r="685" spans="14:30" ht="15.75" customHeight="1" x14ac:dyDescent="0.2"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</row>
    <row r="686" spans="14:30" ht="15.75" customHeight="1" x14ac:dyDescent="0.2"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</row>
    <row r="687" spans="14:30" ht="15.75" customHeight="1" x14ac:dyDescent="0.2"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</row>
    <row r="688" spans="14:30" ht="15.75" customHeight="1" x14ac:dyDescent="0.2"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</row>
    <row r="689" spans="14:30" ht="15.75" customHeight="1" x14ac:dyDescent="0.2"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</row>
    <row r="690" spans="14:30" ht="15.75" customHeight="1" x14ac:dyDescent="0.2"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</row>
    <row r="691" spans="14:30" ht="15.75" customHeight="1" x14ac:dyDescent="0.2"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</row>
    <row r="692" spans="14:30" ht="15.75" customHeight="1" x14ac:dyDescent="0.2"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</row>
    <row r="693" spans="14:30" ht="15.75" customHeight="1" x14ac:dyDescent="0.2"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</row>
    <row r="694" spans="14:30" ht="15.75" customHeight="1" x14ac:dyDescent="0.2"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</row>
    <row r="695" spans="14:30" ht="15.75" customHeight="1" x14ac:dyDescent="0.2"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</row>
    <row r="696" spans="14:30" ht="15.75" customHeight="1" x14ac:dyDescent="0.2"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</row>
    <row r="697" spans="14:30" ht="15.75" customHeight="1" x14ac:dyDescent="0.2"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</row>
    <row r="698" spans="14:30" ht="15.75" customHeight="1" x14ac:dyDescent="0.2"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</row>
    <row r="699" spans="14:30" ht="15.75" customHeight="1" x14ac:dyDescent="0.2"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</row>
    <row r="700" spans="14:30" ht="15.75" customHeight="1" x14ac:dyDescent="0.2"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</row>
    <row r="701" spans="14:30" ht="15.75" customHeight="1" x14ac:dyDescent="0.2"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</row>
    <row r="702" spans="14:30" ht="15.75" customHeight="1" x14ac:dyDescent="0.2"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</row>
    <row r="703" spans="14:30" ht="15.75" customHeight="1" x14ac:dyDescent="0.2"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</row>
    <row r="704" spans="14:30" ht="15.75" customHeight="1" x14ac:dyDescent="0.2"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</row>
    <row r="705" spans="14:30" ht="15.75" customHeight="1" x14ac:dyDescent="0.2"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</row>
    <row r="706" spans="14:30" ht="15.75" customHeight="1" x14ac:dyDescent="0.2"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</row>
    <row r="707" spans="14:30" ht="15.75" customHeight="1" x14ac:dyDescent="0.2"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</row>
    <row r="708" spans="14:30" ht="15.75" customHeight="1" x14ac:dyDescent="0.2"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</row>
    <row r="709" spans="14:30" ht="15.75" customHeight="1" x14ac:dyDescent="0.2"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</row>
    <row r="710" spans="14:30" ht="15.75" customHeight="1" x14ac:dyDescent="0.2"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</row>
    <row r="711" spans="14:30" ht="15.75" customHeight="1" x14ac:dyDescent="0.2"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</row>
    <row r="712" spans="14:30" ht="15.75" customHeight="1" x14ac:dyDescent="0.2"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</row>
    <row r="713" spans="14:30" ht="15.75" customHeight="1" x14ac:dyDescent="0.2"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</row>
    <row r="714" spans="14:30" ht="15.75" customHeight="1" x14ac:dyDescent="0.2"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</row>
    <row r="715" spans="14:30" ht="15.75" customHeight="1" x14ac:dyDescent="0.2"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</row>
    <row r="716" spans="14:30" ht="15.75" customHeight="1" x14ac:dyDescent="0.2"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</row>
    <row r="717" spans="14:30" ht="15.75" customHeight="1" x14ac:dyDescent="0.2"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</row>
    <row r="718" spans="14:30" ht="15.75" customHeight="1" x14ac:dyDescent="0.2"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</row>
    <row r="719" spans="14:30" ht="15.75" customHeight="1" x14ac:dyDescent="0.2"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</row>
    <row r="720" spans="14:30" ht="15.75" customHeight="1" x14ac:dyDescent="0.2"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</row>
    <row r="721" spans="14:30" ht="15.75" customHeight="1" x14ac:dyDescent="0.2"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</row>
    <row r="722" spans="14:30" ht="15.75" customHeight="1" x14ac:dyDescent="0.2"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</row>
    <row r="723" spans="14:30" ht="15.75" customHeight="1" x14ac:dyDescent="0.2"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</row>
    <row r="724" spans="14:30" ht="15.75" customHeight="1" x14ac:dyDescent="0.2"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</row>
    <row r="725" spans="14:30" ht="15.75" customHeight="1" x14ac:dyDescent="0.2"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</row>
    <row r="726" spans="14:30" ht="15.75" customHeight="1" x14ac:dyDescent="0.2"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</row>
    <row r="727" spans="14:30" ht="15.75" customHeight="1" x14ac:dyDescent="0.2"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</row>
    <row r="728" spans="14:30" ht="15.75" customHeight="1" x14ac:dyDescent="0.2"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</row>
    <row r="729" spans="14:30" ht="15.75" customHeight="1" x14ac:dyDescent="0.2"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</row>
    <row r="730" spans="14:30" ht="15.75" customHeight="1" x14ac:dyDescent="0.2"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</row>
    <row r="731" spans="14:30" ht="15.75" customHeight="1" x14ac:dyDescent="0.2"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</row>
    <row r="732" spans="14:30" ht="15.75" customHeight="1" x14ac:dyDescent="0.2"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</row>
    <row r="733" spans="14:30" ht="15.75" customHeight="1" x14ac:dyDescent="0.2"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</row>
    <row r="734" spans="14:30" ht="15.75" customHeight="1" x14ac:dyDescent="0.2"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</row>
    <row r="735" spans="14:30" ht="15.75" customHeight="1" x14ac:dyDescent="0.2"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</row>
    <row r="736" spans="14:30" ht="15.75" customHeight="1" x14ac:dyDescent="0.2"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</row>
    <row r="737" spans="14:30" ht="15.75" customHeight="1" x14ac:dyDescent="0.2"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</row>
    <row r="738" spans="14:30" ht="15.75" customHeight="1" x14ac:dyDescent="0.2"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</row>
    <row r="739" spans="14:30" ht="15.75" customHeight="1" x14ac:dyDescent="0.2"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</row>
    <row r="740" spans="14:30" ht="15.75" customHeight="1" x14ac:dyDescent="0.2"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</row>
    <row r="741" spans="14:30" ht="15.75" customHeight="1" x14ac:dyDescent="0.2"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</row>
    <row r="742" spans="14:30" ht="15.75" customHeight="1" x14ac:dyDescent="0.2"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</row>
    <row r="743" spans="14:30" ht="15.75" customHeight="1" x14ac:dyDescent="0.2"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</row>
    <row r="744" spans="14:30" ht="15.75" customHeight="1" x14ac:dyDescent="0.2"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</row>
    <row r="745" spans="14:30" ht="15.75" customHeight="1" x14ac:dyDescent="0.2"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</row>
    <row r="746" spans="14:30" ht="15.75" customHeight="1" x14ac:dyDescent="0.2"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</row>
    <row r="747" spans="14:30" ht="15.75" customHeight="1" x14ac:dyDescent="0.2"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</row>
    <row r="748" spans="14:30" ht="15.75" customHeight="1" x14ac:dyDescent="0.2"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</row>
    <row r="749" spans="14:30" ht="15.75" customHeight="1" x14ac:dyDescent="0.2"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</row>
    <row r="750" spans="14:30" ht="15.75" customHeight="1" x14ac:dyDescent="0.2"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</row>
    <row r="751" spans="14:30" ht="15.75" customHeight="1" x14ac:dyDescent="0.2"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</row>
    <row r="752" spans="14:30" ht="15.75" customHeight="1" x14ac:dyDescent="0.2"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</row>
    <row r="753" spans="14:30" ht="15.75" customHeight="1" x14ac:dyDescent="0.2"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</row>
    <row r="754" spans="14:30" ht="15.75" customHeight="1" x14ac:dyDescent="0.2"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</row>
    <row r="755" spans="14:30" ht="15.75" customHeight="1" x14ac:dyDescent="0.2"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</row>
    <row r="756" spans="14:30" ht="15.75" customHeight="1" x14ac:dyDescent="0.2"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</row>
    <row r="757" spans="14:30" ht="15.75" customHeight="1" x14ac:dyDescent="0.2"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</row>
    <row r="758" spans="14:30" ht="15.75" customHeight="1" x14ac:dyDescent="0.2"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</row>
    <row r="759" spans="14:30" ht="15.75" customHeight="1" x14ac:dyDescent="0.2"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</row>
    <row r="760" spans="14:30" ht="15.75" customHeight="1" x14ac:dyDescent="0.2"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</row>
    <row r="761" spans="14:30" ht="15.75" customHeight="1" x14ac:dyDescent="0.2"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</row>
    <row r="762" spans="14:30" ht="15.75" customHeight="1" x14ac:dyDescent="0.2"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</row>
    <row r="763" spans="14:30" ht="15.75" customHeight="1" x14ac:dyDescent="0.2"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</row>
    <row r="764" spans="14:30" ht="15.75" customHeight="1" x14ac:dyDescent="0.2"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</row>
    <row r="765" spans="14:30" ht="15.75" customHeight="1" x14ac:dyDescent="0.2"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</row>
    <row r="766" spans="14:30" ht="15.75" customHeight="1" x14ac:dyDescent="0.2"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</row>
    <row r="767" spans="14:30" ht="15.75" customHeight="1" x14ac:dyDescent="0.2"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</row>
    <row r="768" spans="14:30" ht="15.75" customHeight="1" x14ac:dyDescent="0.2"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</row>
    <row r="769" spans="14:30" ht="15.75" customHeight="1" x14ac:dyDescent="0.2"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</row>
    <row r="770" spans="14:30" ht="15.75" customHeight="1" x14ac:dyDescent="0.2"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</row>
    <row r="771" spans="14:30" ht="15.75" customHeight="1" x14ac:dyDescent="0.2"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</row>
    <row r="772" spans="14:30" ht="15.75" customHeight="1" x14ac:dyDescent="0.2"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</row>
    <row r="773" spans="14:30" ht="15.75" customHeight="1" x14ac:dyDescent="0.2"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</row>
    <row r="774" spans="14:30" ht="15.75" customHeight="1" x14ac:dyDescent="0.2"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</row>
    <row r="775" spans="14:30" ht="15.75" customHeight="1" x14ac:dyDescent="0.2"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</row>
    <row r="776" spans="14:30" ht="15.75" customHeight="1" x14ac:dyDescent="0.2"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</row>
    <row r="777" spans="14:30" ht="15.75" customHeight="1" x14ac:dyDescent="0.2"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</row>
    <row r="778" spans="14:30" ht="15.75" customHeight="1" x14ac:dyDescent="0.2"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</row>
    <row r="779" spans="14:30" ht="15.75" customHeight="1" x14ac:dyDescent="0.2"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</row>
    <row r="780" spans="14:30" ht="15.75" customHeight="1" x14ac:dyDescent="0.2"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</row>
    <row r="781" spans="14:30" ht="15.75" customHeight="1" x14ac:dyDescent="0.2"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</row>
    <row r="782" spans="14:30" ht="15.75" customHeight="1" x14ac:dyDescent="0.2"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</row>
    <row r="783" spans="14:30" ht="15.75" customHeight="1" x14ac:dyDescent="0.2"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</row>
    <row r="784" spans="14:30" ht="15.75" customHeight="1" x14ac:dyDescent="0.2"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</row>
    <row r="785" spans="14:30" ht="15.75" customHeight="1" x14ac:dyDescent="0.2"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</row>
    <row r="786" spans="14:30" ht="15.75" customHeight="1" x14ac:dyDescent="0.2"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</row>
    <row r="787" spans="14:30" ht="15.75" customHeight="1" x14ac:dyDescent="0.2"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</row>
    <row r="788" spans="14:30" ht="15.75" customHeight="1" x14ac:dyDescent="0.2"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</row>
    <row r="789" spans="14:30" ht="15.75" customHeight="1" x14ac:dyDescent="0.2"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</row>
    <row r="790" spans="14:30" ht="15.75" customHeight="1" x14ac:dyDescent="0.2"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</row>
    <row r="791" spans="14:30" ht="15.75" customHeight="1" x14ac:dyDescent="0.2"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</row>
    <row r="792" spans="14:30" ht="15.75" customHeight="1" x14ac:dyDescent="0.2"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</row>
    <row r="793" spans="14:30" ht="15.75" customHeight="1" x14ac:dyDescent="0.2"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</row>
    <row r="794" spans="14:30" ht="15.75" customHeight="1" x14ac:dyDescent="0.2"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</row>
    <row r="795" spans="14:30" ht="15.75" customHeight="1" x14ac:dyDescent="0.2"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</row>
    <row r="796" spans="14:30" ht="15.75" customHeight="1" x14ac:dyDescent="0.2"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</row>
    <row r="797" spans="14:30" ht="15.75" customHeight="1" x14ac:dyDescent="0.2"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</row>
    <row r="798" spans="14:30" ht="15.75" customHeight="1" x14ac:dyDescent="0.2"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</row>
    <row r="799" spans="14:30" ht="15.75" customHeight="1" x14ac:dyDescent="0.2"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</row>
    <row r="800" spans="14:30" ht="15.75" customHeight="1" x14ac:dyDescent="0.2"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</row>
    <row r="801" spans="14:30" ht="15.75" customHeight="1" x14ac:dyDescent="0.2"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</row>
    <row r="802" spans="14:30" ht="15.75" customHeight="1" x14ac:dyDescent="0.2"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</row>
    <row r="803" spans="14:30" ht="15.75" customHeight="1" x14ac:dyDescent="0.2"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</row>
    <row r="804" spans="14:30" ht="15.75" customHeight="1" x14ac:dyDescent="0.2"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</row>
    <row r="805" spans="14:30" ht="15.75" customHeight="1" x14ac:dyDescent="0.2"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</row>
    <row r="806" spans="14:30" ht="15.75" customHeight="1" x14ac:dyDescent="0.2"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</row>
    <row r="807" spans="14:30" ht="15.75" customHeight="1" x14ac:dyDescent="0.2"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</row>
    <row r="808" spans="14:30" ht="15.75" customHeight="1" x14ac:dyDescent="0.2"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</row>
    <row r="809" spans="14:30" ht="15.75" customHeight="1" x14ac:dyDescent="0.2"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</row>
    <row r="810" spans="14:30" ht="15.75" customHeight="1" x14ac:dyDescent="0.2"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</row>
    <row r="811" spans="14:30" ht="15.75" customHeight="1" x14ac:dyDescent="0.2"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</row>
    <row r="812" spans="14:30" ht="15.75" customHeight="1" x14ac:dyDescent="0.2"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</row>
    <row r="813" spans="14:30" ht="15.75" customHeight="1" x14ac:dyDescent="0.2"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</row>
    <row r="814" spans="14:30" ht="15.75" customHeight="1" x14ac:dyDescent="0.2"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</row>
    <row r="815" spans="14:30" ht="15.75" customHeight="1" x14ac:dyDescent="0.2"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</row>
    <row r="816" spans="14:30" ht="15.75" customHeight="1" x14ac:dyDescent="0.2"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</row>
    <row r="817" spans="14:30" ht="15.75" customHeight="1" x14ac:dyDescent="0.2"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</row>
    <row r="818" spans="14:30" ht="15.75" customHeight="1" x14ac:dyDescent="0.2"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</row>
    <row r="819" spans="14:30" ht="15.75" customHeight="1" x14ac:dyDescent="0.2"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</row>
    <row r="820" spans="14:30" ht="15.75" customHeight="1" x14ac:dyDescent="0.2"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</row>
    <row r="821" spans="14:30" ht="15.75" customHeight="1" x14ac:dyDescent="0.2"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</row>
    <row r="822" spans="14:30" ht="15.75" customHeight="1" x14ac:dyDescent="0.2"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</row>
    <row r="823" spans="14:30" ht="15.75" customHeight="1" x14ac:dyDescent="0.2"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</row>
    <row r="824" spans="14:30" ht="15.75" customHeight="1" x14ac:dyDescent="0.2"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</row>
    <row r="825" spans="14:30" ht="15.75" customHeight="1" x14ac:dyDescent="0.2"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</row>
    <row r="826" spans="14:30" ht="15.75" customHeight="1" x14ac:dyDescent="0.2"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</row>
    <row r="827" spans="14:30" ht="15.75" customHeight="1" x14ac:dyDescent="0.2"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</row>
    <row r="828" spans="14:30" ht="15.75" customHeight="1" x14ac:dyDescent="0.2"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</row>
    <row r="829" spans="14:30" ht="15.75" customHeight="1" x14ac:dyDescent="0.2"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</row>
    <row r="830" spans="14:30" ht="15.75" customHeight="1" x14ac:dyDescent="0.2"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</row>
    <row r="831" spans="14:30" ht="15.75" customHeight="1" x14ac:dyDescent="0.2"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</row>
    <row r="832" spans="14:30" ht="15.75" customHeight="1" x14ac:dyDescent="0.2"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</row>
    <row r="833" spans="14:30" ht="15.75" customHeight="1" x14ac:dyDescent="0.2"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</row>
    <row r="834" spans="14:30" ht="15.75" customHeight="1" x14ac:dyDescent="0.2"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</row>
    <row r="835" spans="14:30" ht="15.75" customHeight="1" x14ac:dyDescent="0.2"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</row>
    <row r="836" spans="14:30" ht="15.75" customHeight="1" x14ac:dyDescent="0.2"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</row>
    <row r="837" spans="14:30" ht="15.75" customHeight="1" x14ac:dyDescent="0.2"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</row>
    <row r="838" spans="14:30" ht="15.75" customHeight="1" x14ac:dyDescent="0.2"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</row>
    <row r="839" spans="14:30" ht="15.75" customHeight="1" x14ac:dyDescent="0.2"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</row>
    <row r="840" spans="14:30" ht="15.75" customHeight="1" x14ac:dyDescent="0.2"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</row>
    <row r="841" spans="14:30" ht="15.75" customHeight="1" x14ac:dyDescent="0.2"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</row>
    <row r="842" spans="14:30" ht="15.75" customHeight="1" x14ac:dyDescent="0.2"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</row>
    <row r="843" spans="14:30" ht="15.75" customHeight="1" x14ac:dyDescent="0.2"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</row>
    <row r="844" spans="14:30" ht="15.75" customHeight="1" x14ac:dyDescent="0.2"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</row>
    <row r="845" spans="14:30" ht="15.75" customHeight="1" x14ac:dyDescent="0.2"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</row>
    <row r="846" spans="14:30" ht="15.75" customHeight="1" x14ac:dyDescent="0.2"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</row>
    <row r="847" spans="14:30" ht="15.75" customHeight="1" x14ac:dyDescent="0.2"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</row>
    <row r="848" spans="14:30" ht="15.75" customHeight="1" x14ac:dyDescent="0.2"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</row>
    <row r="849" spans="14:30" ht="15.75" customHeight="1" x14ac:dyDescent="0.2"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</row>
    <row r="850" spans="14:30" ht="15.75" customHeight="1" x14ac:dyDescent="0.2"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</row>
    <row r="851" spans="14:30" ht="15.75" customHeight="1" x14ac:dyDescent="0.2"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</row>
    <row r="852" spans="14:30" ht="15.75" customHeight="1" x14ac:dyDescent="0.2"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</row>
    <row r="853" spans="14:30" ht="15.75" customHeight="1" x14ac:dyDescent="0.2"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</row>
    <row r="854" spans="14:30" ht="15.75" customHeight="1" x14ac:dyDescent="0.2"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</row>
    <row r="855" spans="14:30" ht="15.75" customHeight="1" x14ac:dyDescent="0.2"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</row>
    <row r="856" spans="14:30" ht="15.75" customHeight="1" x14ac:dyDescent="0.2"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</row>
    <row r="857" spans="14:30" ht="15.75" customHeight="1" x14ac:dyDescent="0.2"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</row>
    <row r="858" spans="14:30" ht="15.75" customHeight="1" x14ac:dyDescent="0.2"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</row>
    <row r="859" spans="14:30" ht="15.75" customHeight="1" x14ac:dyDescent="0.2"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</row>
    <row r="860" spans="14:30" ht="15.75" customHeight="1" x14ac:dyDescent="0.2"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</row>
    <row r="861" spans="14:30" ht="15.75" customHeight="1" x14ac:dyDescent="0.2"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</row>
    <row r="862" spans="14:30" ht="15.75" customHeight="1" x14ac:dyDescent="0.2"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</row>
    <row r="863" spans="14:30" ht="15.75" customHeight="1" x14ac:dyDescent="0.2"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</row>
    <row r="864" spans="14:30" ht="15.75" customHeight="1" x14ac:dyDescent="0.2"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</row>
    <row r="865" spans="14:30" ht="15.75" customHeight="1" x14ac:dyDescent="0.2"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</row>
    <row r="866" spans="14:30" ht="15.75" customHeight="1" x14ac:dyDescent="0.2"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</row>
    <row r="867" spans="14:30" ht="15.75" customHeight="1" x14ac:dyDescent="0.2"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</row>
    <row r="868" spans="14:30" ht="15.75" customHeight="1" x14ac:dyDescent="0.2"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</row>
    <row r="869" spans="14:30" ht="15.75" customHeight="1" x14ac:dyDescent="0.2"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</row>
    <row r="870" spans="14:30" ht="15.75" customHeight="1" x14ac:dyDescent="0.2"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</row>
    <row r="871" spans="14:30" ht="15.75" customHeight="1" x14ac:dyDescent="0.2"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</row>
    <row r="872" spans="14:30" ht="15.75" customHeight="1" x14ac:dyDescent="0.2"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</row>
    <row r="873" spans="14:30" ht="15.75" customHeight="1" x14ac:dyDescent="0.2"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</row>
    <row r="874" spans="14:30" ht="15.75" customHeight="1" x14ac:dyDescent="0.2"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</row>
    <row r="875" spans="14:30" ht="15.75" customHeight="1" x14ac:dyDescent="0.2"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</row>
    <row r="876" spans="14:30" ht="15.75" customHeight="1" x14ac:dyDescent="0.2"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</row>
    <row r="877" spans="14:30" ht="15.75" customHeight="1" x14ac:dyDescent="0.2"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</row>
    <row r="878" spans="14:30" ht="15.75" customHeight="1" x14ac:dyDescent="0.2"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</row>
    <row r="879" spans="14:30" ht="15.75" customHeight="1" x14ac:dyDescent="0.2"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</row>
    <row r="880" spans="14:30" ht="15.75" customHeight="1" x14ac:dyDescent="0.2"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</row>
    <row r="881" spans="14:30" ht="15.75" customHeight="1" x14ac:dyDescent="0.2"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</row>
    <row r="882" spans="14:30" ht="15.75" customHeight="1" x14ac:dyDescent="0.2"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</row>
    <row r="883" spans="14:30" ht="15.75" customHeight="1" x14ac:dyDescent="0.2"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</row>
    <row r="884" spans="14:30" ht="15.75" customHeight="1" x14ac:dyDescent="0.2"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</row>
    <row r="885" spans="14:30" ht="15.75" customHeight="1" x14ac:dyDescent="0.2"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</row>
    <row r="886" spans="14:30" ht="15.75" customHeight="1" x14ac:dyDescent="0.2"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</row>
    <row r="887" spans="14:30" ht="15.75" customHeight="1" x14ac:dyDescent="0.2"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</row>
    <row r="888" spans="14:30" ht="15.75" customHeight="1" x14ac:dyDescent="0.2"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</row>
    <row r="889" spans="14:30" ht="15.75" customHeight="1" x14ac:dyDescent="0.2"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</row>
    <row r="890" spans="14:30" ht="15.75" customHeight="1" x14ac:dyDescent="0.2"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</row>
    <row r="891" spans="14:30" ht="15.75" customHeight="1" x14ac:dyDescent="0.2"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</row>
    <row r="892" spans="14:30" ht="15.75" customHeight="1" x14ac:dyDescent="0.2"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</row>
    <row r="893" spans="14:30" ht="15.75" customHeight="1" x14ac:dyDescent="0.2"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</row>
    <row r="894" spans="14:30" ht="15.75" customHeight="1" x14ac:dyDescent="0.2"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</row>
    <row r="895" spans="14:30" ht="15.75" customHeight="1" x14ac:dyDescent="0.2"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</row>
    <row r="896" spans="14:30" ht="15.75" customHeight="1" x14ac:dyDescent="0.2"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</row>
    <row r="897" spans="14:30" ht="15.75" customHeight="1" x14ac:dyDescent="0.2"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</row>
    <row r="898" spans="14:30" ht="15.75" customHeight="1" x14ac:dyDescent="0.2"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</row>
    <row r="899" spans="14:30" ht="15.75" customHeight="1" x14ac:dyDescent="0.2"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</row>
    <row r="900" spans="14:30" ht="15.75" customHeight="1" x14ac:dyDescent="0.2"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</row>
    <row r="901" spans="14:30" ht="15.75" customHeight="1" x14ac:dyDescent="0.2"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</row>
    <row r="902" spans="14:30" ht="15.75" customHeight="1" x14ac:dyDescent="0.2"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</row>
    <row r="903" spans="14:30" ht="15.75" customHeight="1" x14ac:dyDescent="0.2"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</row>
    <row r="904" spans="14:30" ht="15.75" customHeight="1" x14ac:dyDescent="0.2"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</row>
    <row r="905" spans="14:30" ht="15.75" customHeight="1" x14ac:dyDescent="0.2"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</row>
    <row r="906" spans="14:30" ht="15.75" customHeight="1" x14ac:dyDescent="0.2"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</row>
    <row r="907" spans="14:30" ht="15.75" customHeight="1" x14ac:dyDescent="0.2"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</row>
    <row r="908" spans="14:30" ht="15.75" customHeight="1" x14ac:dyDescent="0.2"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</row>
    <row r="909" spans="14:30" ht="15.75" customHeight="1" x14ac:dyDescent="0.2"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</row>
    <row r="910" spans="14:30" ht="15.75" customHeight="1" x14ac:dyDescent="0.2"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</row>
    <row r="911" spans="14:30" ht="15.75" customHeight="1" x14ac:dyDescent="0.2"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</row>
    <row r="912" spans="14:30" ht="15.75" customHeight="1" x14ac:dyDescent="0.2"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</row>
    <row r="913" spans="14:30" ht="15.75" customHeight="1" x14ac:dyDescent="0.2"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</row>
    <row r="914" spans="14:30" ht="15.75" customHeight="1" x14ac:dyDescent="0.2"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</row>
    <row r="915" spans="14:30" ht="15.75" customHeight="1" x14ac:dyDescent="0.2"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</row>
    <row r="916" spans="14:30" ht="15.75" customHeight="1" x14ac:dyDescent="0.2"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</row>
    <row r="917" spans="14:30" ht="15.75" customHeight="1" x14ac:dyDescent="0.2"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</row>
    <row r="918" spans="14:30" ht="15.75" customHeight="1" x14ac:dyDescent="0.2"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</row>
    <row r="919" spans="14:30" ht="15.75" customHeight="1" x14ac:dyDescent="0.2"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</row>
    <row r="920" spans="14:30" ht="15.75" customHeight="1" x14ac:dyDescent="0.2"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</row>
    <row r="921" spans="14:30" ht="15.75" customHeight="1" x14ac:dyDescent="0.2"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</row>
    <row r="922" spans="14:30" ht="15.75" customHeight="1" x14ac:dyDescent="0.2"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</row>
    <row r="923" spans="14:30" ht="15.75" customHeight="1" x14ac:dyDescent="0.2"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</row>
    <row r="924" spans="14:30" ht="15.75" customHeight="1" x14ac:dyDescent="0.2"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</row>
    <row r="925" spans="14:30" ht="15.75" customHeight="1" x14ac:dyDescent="0.2"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</row>
    <row r="926" spans="14:30" ht="15.75" customHeight="1" x14ac:dyDescent="0.2"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</row>
    <row r="927" spans="14:30" ht="15.75" customHeight="1" x14ac:dyDescent="0.2"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</row>
    <row r="928" spans="14:30" ht="15.75" customHeight="1" x14ac:dyDescent="0.2"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</row>
    <row r="929" spans="14:30" ht="15.75" customHeight="1" x14ac:dyDescent="0.2"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</row>
    <row r="930" spans="14:30" ht="15.75" customHeight="1" x14ac:dyDescent="0.2"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</row>
    <row r="931" spans="14:30" ht="15.75" customHeight="1" x14ac:dyDescent="0.2"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</row>
    <row r="932" spans="14:30" ht="15.75" customHeight="1" x14ac:dyDescent="0.2"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</row>
    <row r="933" spans="14:30" ht="15.75" customHeight="1" x14ac:dyDescent="0.2"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</row>
    <row r="934" spans="14:30" ht="15.75" customHeight="1" x14ac:dyDescent="0.2"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</row>
    <row r="935" spans="14:30" ht="15.75" customHeight="1" x14ac:dyDescent="0.2"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</row>
    <row r="936" spans="14:30" ht="15.75" customHeight="1" x14ac:dyDescent="0.2"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</row>
    <row r="937" spans="14:30" ht="15.75" customHeight="1" x14ac:dyDescent="0.2"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</row>
    <row r="938" spans="14:30" ht="15.75" customHeight="1" x14ac:dyDescent="0.2"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</row>
    <row r="939" spans="14:30" ht="15.75" customHeight="1" x14ac:dyDescent="0.2"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</row>
    <row r="940" spans="14:30" ht="15.75" customHeight="1" x14ac:dyDescent="0.2"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</row>
    <row r="941" spans="14:30" ht="15.75" customHeight="1" x14ac:dyDescent="0.2"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</row>
    <row r="942" spans="14:30" ht="15.75" customHeight="1" x14ac:dyDescent="0.2"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</row>
    <row r="943" spans="14:30" ht="15.75" customHeight="1" x14ac:dyDescent="0.2"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</row>
    <row r="944" spans="14:30" ht="15.75" customHeight="1" x14ac:dyDescent="0.2"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</row>
    <row r="945" spans="14:30" ht="15.75" customHeight="1" x14ac:dyDescent="0.2"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</row>
    <row r="946" spans="14:30" ht="15.75" customHeight="1" x14ac:dyDescent="0.2"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</row>
    <row r="947" spans="14:30" ht="15.75" customHeight="1" x14ac:dyDescent="0.2"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</row>
    <row r="948" spans="14:30" ht="15.75" customHeight="1" x14ac:dyDescent="0.2"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</row>
    <row r="949" spans="14:30" ht="15.75" customHeight="1" x14ac:dyDescent="0.2"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</row>
    <row r="950" spans="14:30" ht="15.75" customHeight="1" x14ac:dyDescent="0.2"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</row>
    <row r="951" spans="14:30" ht="15.75" customHeight="1" x14ac:dyDescent="0.2"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</row>
    <row r="952" spans="14:30" ht="15.75" customHeight="1" x14ac:dyDescent="0.2"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</row>
    <row r="953" spans="14:30" ht="15.75" customHeight="1" x14ac:dyDescent="0.2"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</row>
    <row r="954" spans="14:30" ht="15.75" customHeight="1" x14ac:dyDescent="0.2"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</row>
    <row r="955" spans="14:30" ht="15.75" customHeight="1" x14ac:dyDescent="0.2"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</row>
    <row r="956" spans="14:30" ht="15.75" customHeight="1" x14ac:dyDescent="0.2"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</row>
    <row r="957" spans="14:30" ht="15.75" customHeight="1" x14ac:dyDescent="0.2"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</row>
    <row r="958" spans="14:30" ht="15.75" customHeight="1" x14ac:dyDescent="0.2"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</row>
    <row r="959" spans="14:30" ht="15.75" customHeight="1" x14ac:dyDescent="0.2"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</row>
    <row r="960" spans="14:30" ht="15.75" customHeight="1" x14ac:dyDescent="0.2"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</row>
    <row r="961" spans="14:30" ht="15.75" customHeight="1" x14ac:dyDescent="0.2"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</row>
    <row r="962" spans="14:30" ht="15.75" customHeight="1" x14ac:dyDescent="0.2"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</row>
    <row r="963" spans="14:30" ht="15.75" customHeight="1" x14ac:dyDescent="0.2"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</row>
    <row r="964" spans="14:30" ht="15.75" customHeight="1" x14ac:dyDescent="0.2"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</row>
    <row r="965" spans="14:30" ht="15.75" customHeight="1" x14ac:dyDescent="0.2"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</row>
    <row r="966" spans="14:30" ht="15.75" customHeight="1" x14ac:dyDescent="0.2"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</row>
    <row r="967" spans="14:30" ht="15.75" customHeight="1" x14ac:dyDescent="0.2"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</row>
    <row r="968" spans="14:30" ht="15.75" customHeight="1" x14ac:dyDescent="0.2"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</row>
    <row r="969" spans="14:30" ht="15.75" customHeight="1" x14ac:dyDescent="0.2"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</row>
    <row r="970" spans="14:30" ht="15.75" customHeight="1" x14ac:dyDescent="0.2"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</row>
    <row r="971" spans="14:30" ht="15.75" customHeight="1" x14ac:dyDescent="0.2"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</row>
    <row r="972" spans="14:30" ht="15.75" customHeight="1" x14ac:dyDescent="0.2"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</row>
    <row r="973" spans="14:30" ht="15.75" customHeight="1" x14ac:dyDescent="0.2"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</row>
    <row r="974" spans="14:30" ht="15.75" customHeight="1" x14ac:dyDescent="0.2"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</row>
    <row r="975" spans="14:30" ht="15.75" customHeight="1" x14ac:dyDescent="0.2"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</row>
    <row r="976" spans="14:30" ht="15.75" customHeight="1" x14ac:dyDescent="0.2"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</row>
    <row r="977" spans="14:30" ht="15.75" customHeight="1" x14ac:dyDescent="0.2"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</row>
    <row r="978" spans="14:30" ht="15.75" customHeight="1" x14ac:dyDescent="0.2"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</row>
    <row r="979" spans="14:30" ht="15.75" customHeight="1" x14ac:dyDescent="0.2"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</row>
    <row r="980" spans="14:30" ht="15.75" customHeight="1" x14ac:dyDescent="0.2"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</row>
    <row r="981" spans="14:30" ht="15.75" customHeight="1" x14ac:dyDescent="0.2"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</row>
    <row r="982" spans="14:30" ht="15.75" customHeight="1" x14ac:dyDescent="0.2"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</row>
    <row r="983" spans="14:30" ht="15.75" customHeight="1" x14ac:dyDescent="0.2"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</row>
    <row r="984" spans="14:30" ht="15.75" customHeight="1" x14ac:dyDescent="0.2"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</row>
    <row r="985" spans="14:30" ht="15.75" customHeight="1" x14ac:dyDescent="0.2"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</row>
    <row r="986" spans="14:30" ht="15.75" customHeight="1" x14ac:dyDescent="0.2"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</row>
    <row r="987" spans="14:30" ht="15.75" customHeight="1" x14ac:dyDescent="0.2"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</row>
    <row r="988" spans="14:30" ht="15.75" customHeight="1" x14ac:dyDescent="0.2"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</row>
    <row r="989" spans="14:30" ht="15.75" customHeight="1" x14ac:dyDescent="0.2"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</row>
    <row r="990" spans="14:30" ht="15.75" customHeight="1" x14ac:dyDescent="0.2"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</row>
    <row r="991" spans="14:30" ht="15.75" customHeight="1" x14ac:dyDescent="0.2"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</row>
    <row r="992" spans="14:30" ht="15.75" customHeight="1" x14ac:dyDescent="0.2"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</row>
    <row r="993" spans="14:30" ht="15.75" customHeight="1" x14ac:dyDescent="0.2"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</row>
    <row r="994" spans="14:30" ht="15.75" customHeight="1" x14ac:dyDescent="0.2"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</row>
    <row r="995" spans="14:30" ht="15.75" customHeight="1" x14ac:dyDescent="0.2"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</row>
    <row r="996" spans="14:30" ht="15.75" customHeight="1" x14ac:dyDescent="0.2"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</row>
    <row r="997" spans="14:30" ht="15.75" customHeight="1" x14ac:dyDescent="0.2"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</row>
    <row r="998" spans="14:30" ht="15.75" customHeight="1" x14ac:dyDescent="0.2"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</row>
  </sheetData>
  <hyperlinks>
    <hyperlink ref="M3" r:id="rId1" display="GSE159503" xr:uid="{00000000-0004-0000-0000-000000000000}"/>
    <hyperlink ref="M4" r:id="rId2" display="GSE159503" xr:uid="{00000000-0004-0000-0000-000001000000}"/>
    <hyperlink ref="M5" r:id="rId3" display="GSE159503" xr:uid="{00000000-0004-0000-0000-000002000000}"/>
    <hyperlink ref="M6" r:id="rId4" display="GSE159503" xr:uid="{00000000-0004-0000-0000-000003000000}"/>
    <hyperlink ref="M7" r:id="rId5" display="GSE159503" xr:uid="{00000000-0004-0000-0000-000004000000}"/>
    <hyperlink ref="M8" r:id="rId6" display="GSE159503" xr:uid="{00000000-0004-0000-0000-000005000000}"/>
    <hyperlink ref="M9" r:id="rId7" display="GSE159503" xr:uid="{00000000-0004-0000-0000-000006000000}"/>
    <hyperlink ref="M10" r:id="rId8" display="GSE159503" xr:uid="{00000000-0004-0000-0000-000007000000}"/>
    <hyperlink ref="M11" r:id="rId9" display="GSE159503" xr:uid="{00000000-0004-0000-0000-000008000000}"/>
    <hyperlink ref="M12" r:id="rId10" display="GSE159503" xr:uid="{00000000-0004-0000-0000-000009000000}"/>
    <hyperlink ref="M13" r:id="rId11" display="GSE159503" xr:uid="{00000000-0004-0000-0000-00000A000000}"/>
    <hyperlink ref="M14" r:id="rId12" display="GSE159503" xr:uid="{00000000-0004-0000-0000-00000B000000}"/>
    <hyperlink ref="M15" r:id="rId13" display="GSE159503" xr:uid="{00000000-0004-0000-0000-00000C000000}"/>
    <hyperlink ref="M16" r:id="rId14" display="GSE159503" xr:uid="{00000000-0004-0000-0000-00000D000000}"/>
    <hyperlink ref="M17" r:id="rId15" display="GSE159503" xr:uid="{00000000-0004-0000-0000-00000E000000}"/>
    <hyperlink ref="M18" r:id="rId16" display="GSE159503" xr:uid="{00000000-0004-0000-0000-00000F000000}"/>
    <hyperlink ref="M19" r:id="rId17" display="GSE159503" xr:uid="{00000000-0004-0000-0000-000010000000}"/>
    <hyperlink ref="M20" r:id="rId18" display="GSE159503" xr:uid="{00000000-0004-0000-0000-000011000000}"/>
    <hyperlink ref="M21" r:id="rId19" display="GSE159503" xr:uid="{00000000-0004-0000-0000-000012000000}"/>
    <hyperlink ref="M22" r:id="rId20" display="GSE159503" xr:uid="{00000000-0004-0000-0000-000013000000}"/>
    <hyperlink ref="M23" r:id="rId21" display="GSE159503" xr:uid="{5C2CD5B7-17C6-5F4B-A68A-A12FC88B4203}"/>
    <hyperlink ref="M24" r:id="rId22" display="GSE159503" xr:uid="{1A8DAC5D-FECB-4744-B98E-456F3D86BB6C}"/>
    <hyperlink ref="M25" r:id="rId23" display="GSE159503" xr:uid="{0768BA8A-CC14-CE49-ADE7-759CDBA59A51}"/>
    <hyperlink ref="M26" r:id="rId24" display="GSE159503" xr:uid="{67F14C09-31A6-C841-B733-3C250C06FCEA}"/>
    <hyperlink ref="M31" r:id="rId25" display="GSE159503" xr:uid="{016CBE05-BB4F-1A45-A2F3-D9A1D0FF338C}"/>
    <hyperlink ref="M32" r:id="rId26" display="GSE159503" xr:uid="{0A987B5C-4455-6346-AED1-15E5416736E1}"/>
    <hyperlink ref="M33" r:id="rId27" display="GSE159503" xr:uid="{C8FA4B1C-DA43-8E41-AD09-D159F6877923}"/>
    <hyperlink ref="M34" r:id="rId28" display="GSE159503" xr:uid="{B530E3D7-E6E1-6C4F-A486-071F3A52B983}"/>
    <hyperlink ref="M35" r:id="rId29" display="GSE159503" xr:uid="{C9F4C77D-3971-5C49-B139-99F3F075FB51}"/>
    <hyperlink ref="M36" r:id="rId30" display="GSE159503" xr:uid="{A32A2030-385A-A04A-BB10-3FB574646B81}"/>
    <hyperlink ref="M37" r:id="rId31" display="GSE159503" xr:uid="{C8211E01-5565-2945-97FE-050B7BEC71DA}"/>
    <hyperlink ref="M38" r:id="rId32" display="GSE159503" xr:uid="{A65DB0FE-95F1-BD40-AC7D-E21E249EEFDA}"/>
    <hyperlink ref="M65" r:id="rId33" display="GSE159503" xr:uid="{D4D4BB0C-1114-244A-AB8E-C83BE2274A77}"/>
    <hyperlink ref="M66" r:id="rId34" display="GSE159503" xr:uid="{13E7BC3B-BA09-CB46-9777-B0AAF15DF0EC}"/>
    <hyperlink ref="M67" r:id="rId35" display="GSE159503" xr:uid="{0628355A-4000-C84D-9CA4-CA90D4DEBFE0}"/>
    <hyperlink ref="M68" r:id="rId36" display="GSE159503" xr:uid="{01274494-B319-A94B-9C88-F673AACD814C}"/>
    <hyperlink ref="M69" r:id="rId37" display="GSE159503" xr:uid="{F1835558-8DAB-6047-8029-73B8CE4E8DB8}"/>
    <hyperlink ref="M70" r:id="rId38" display="GSE159503, GSE143271" xr:uid="{F650174A-82B5-5D4F-A91C-06E3C1AD4255}"/>
    <hyperlink ref="M71" r:id="rId39" display="GSE159503" xr:uid="{E97B50C7-00BD-BB4B-B109-C7AFA3F0A402}"/>
    <hyperlink ref="M72" r:id="rId40" display="GSE159503" xr:uid="{B70BB467-2C08-7C40-BADC-DB4431055E11}"/>
    <hyperlink ref="M73" r:id="rId41" display="GSE159503" xr:uid="{B8E78C37-076C-4E4B-A393-C5B3FE8B2C2B}"/>
    <hyperlink ref="M74" r:id="rId42" display="GSE159503" xr:uid="{A40D27B0-2914-6949-9DD9-E0B283BAF06C}"/>
    <hyperlink ref="M75" r:id="rId43" display="GSE159503" xr:uid="{53F199A8-531C-8544-8F91-F0037FDE0494}"/>
    <hyperlink ref="M76" r:id="rId44" display="GSE159503" xr:uid="{CE7EFF7A-AF29-5442-9C4E-E8CD70482B64}"/>
    <hyperlink ref="M77" r:id="rId45" display="GSE159503" xr:uid="{C46A127F-ED70-1448-B086-D324BDE520A1}"/>
    <hyperlink ref="M78" r:id="rId46" display="GSE159503" xr:uid="{0086D5D9-B9C8-F245-B419-829CF62A552C}"/>
    <hyperlink ref="M79" r:id="rId47" display="GSE159503" xr:uid="{0EDB07F3-3C81-B74D-8A2C-5D20C7319D68}"/>
    <hyperlink ref="M80" r:id="rId48" display="GSE159503" xr:uid="{472C5CC4-E660-514D-9EA8-37F725FEF9BC}"/>
    <hyperlink ref="M27" r:id="rId49" xr:uid="{508301E5-9ADA-D34A-B7C0-6C7C841239EB}"/>
    <hyperlink ref="M28" r:id="rId50" xr:uid="{7FD373B1-D3CE-8041-9F0A-431FC11DAC5E}"/>
    <hyperlink ref="M29" r:id="rId51" xr:uid="{81A32515-520C-8C44-8791-909B91BB2A05}"/>
    <hyperlink ref="M30" r:id="rId52" xr:uid="{268D43BF-A3CA-8347-A0CE-FAFD2D46D9AB}"/>
    <hyperlink ref="M40" r:id="rId53" display="https://www.ncbi.nlm.nih.gov/geo/query/acc.cgi?acc=GSE83293" xr:uid="{900651BE-F08C-0049-A8CD-B88BFF5B0E0B}"/>
    <hyperlink ref="M39" r:id="rId54" xr:uid="{82D1D820-87A6-F444-8C8C-AB2011BB4A25}"/>
    <hyperlink ref="M51" r:id="rId55" display="https://www.ncbi.nlm.nih.gov/geo/query/acc.cgi?acc=GSE159503" xr:uid="{82C0D6C1-8189-1049-BE85-D9049E148BB1}"/>
    <hyperlink ref="M52" r:id="rId56" display="https://www.ncbi.nlm.nih.gov/geo/query/acc.cgi?acc=GSE159503" xr:uid="{85919981-7BF4-B747-820C-42E94D199633}"/>
    <hyperlink ref="M53" r:id="rId57" display="https://www.ncbi.nlm.nih.gov/geo/query/acc.cgi?acc=GSE159503" xr:uid="{5053FB6D-338E-3442-A6A5-EEDE7C15F111}"/>
    <hyperlink ref="M54" r:id="rId58" display="https://www.ncbi.nlm.nih.gov/geo/query/acc.cgi?acc=GSE159503" xr:uid="{EAC08435-7DFB-1149-A99D-C71EA3E889C9}"/>
    <hyperlink ref="M55" r:id="rId59" display="https://www.ncbi.nlm.nih.gov/geo/query/acc.cgi?acc=GSE159503" xr:uid="{4540CF49-B24E-6D4F-9892-89ABBB8E3E0C}"/>
    <hyperlink ref="M56" r:id="rId60" display="https://www.ncbi.nlm.nih.gov/geo/query/acc.cgi?acc=GSE159503" xr:uid="{6509C05C-5297-F248-B9EE-B4739C2E83A2}"/>
    <hyperlink ref="M57" r:id="rId61" display="https://www.ncbi.nlm.nih.gov/geo/query/acc.cgi?acc=GSE159503" xr:uid="{831213F6-1369-B542-852C-5CBEA3B20888}"/>
    <hyperlink ref="M58" r:id="rId62" display="https://www.ncbi.nlm.nih.gov/geo/query/acc.cgi?acc=GSE159503" xr:uid="{EFF038CC-B0EF-994B-836A-645F6A0A5312}"/>
    <hyperlink ref="M49" r:id="rId63" display="https://www.ncbi.nlm.nih.gov/geo/query/acc.cgi?acc=GSE83293" xr:uid="{CC55AA17-A40B-A541-AB9D-9BEEFDB76120}"/>
    <hyperlink ref="M50" r:id="rId64" display="https://www.ncbi.nlm.nih.gov/geo/query/acc.cgi?acc=GSE83293" xr:uid="{FC47A580-7144-E647-8220-176D79EA1C53}"/>
    <hyperlink ref="M59" r:id="rId65" display="https://www.ncbi.nlm.nih.gov/geo/query/acc.cgi?acc=GSE83293" xr:uid="{0D1EE9B0-9336-B34E-B69E-787C688D7CBE}"/>
    <hyperlink ref="M60" r:id="rId66" display="https://www.ncbi.nlm.nih.gov/geo/query/acc.cgi?acc=GSE83293" xr:uid="{3566ECA7-F3A6-0C4C-B36C-C7B382C131CD}"/>
    <hyperlink ref="M61" r:id="rId67" display="https://www.ncbi.nlm.nih.gov/geo/query/acc.cgi?acc=GSE83293" xr:uid="{1EA9E757-E483-2240-9B06-BC96D0C448C0}"/>
    <hyperlink ref="M63" r:id="rId68" display="https://www.ncbi.nlm.nih.gov/geo/query/acc.cgi?acc=GSE83293" xr:uid="{6FD9065B-1B2B-1B4D-9F7B-50AC30B97060}"/>
    <hyperlink ref="M62" r:id="rId69" display="https://www.ncbi.nlm.nih.gov/geo/query/acc.cgi?acc=GSE83293" xr:uid="{019D6995-E5F9-E04F-865A-5CBDFDD5BB6A}"/>
    <hyperlink ref="M64" r:id="rId70" display="https://www.ncbi.nlm.nih.gov/geo/query/acc.cgi?acc=GSE83293" xr:uid="{5FE6DB4E-16F1-F743-8559-D70F9E0D4B9F}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Cheryl Keller</dc:creator>
  <cp:lastModifiedBy>Cheryl Keller</cp:lastModifiedBy>
  <dcterms:created xsi:type="dcterms:W3CDTF">2020-07-07T16:28:08Z</dcterms:created>
  <dcterms:modified xsi:type="dcterms:W3CDTF">2021-03-18T16:21:46Z</dcterms:modified>
</cp:coreProperties>
</file>