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ddhimangarge/Box_Sync/Marcotte_Lab/Manuscripts/Yeast_cytoskeleton_humanization/"/>
    </mc:Choice>
  </mc:AlternateContent>
  <xr:revisionPtr revIDLastSave="0" documentId="13_ncr:1_{D887E66D-7503-FF49-8CBE-88231AA844BA}" xr6:coauthVersionLast="36" xr6:coauthVersionMax="36" xr10:uidLastSave="{00000000-0000-0000-0000-000000000000}"/>
  <bookViews>
    <workbookView xWindow="-14800" yWindow="460" windowWidth="15360" windowHeight="16240" activeTab="1" xr2:uid="{169FD556-597D-F44C-8BFC-89D29CE6A59A}"/>
  </bookViews>
  <sheets>
    <sheet name="YPD" sheetId="1" r:id="rId1"/>
    <sheet name="UR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2" i="2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<sst xmlns="http://schemas.openxmlformats.org/spreadsheetml/2006/main" count="63" uniqueCount="39">
  <si>
    <t>k</t>
  </si>
  <si>
    <t>n0</t>
  </si>
  <si>
    <t>r</t>
  </si>
  <si>
    <t>t_mid</t>
  </si>
  <si>
    <t>t_gen</t>
  </si>
  <si>
    <t>auc_l</t>
  </si>
  <si>
    <t>auc_e</t>
  </si>
  <si>
    <t>sigma</t>
  </si>
  <si>
    <t>Strain</t>
  </si>
  <si>
    <t>Legend</t>
  </si>
  <si>
    <t>Carrying capacity</t>
  </si>
  <si>
    <t>Starting population</t>
  </si>
  <si>
    <t>growth rate</t>
  </si>
  <si>
    <t>Time take to reach half max population</t>
  </si>
  <si>
    <t>Doubling time</t>
  </si>
  <si>
    <t>Area under the logistic curve</t>
  </si>
  <si>
    <t>Empirical area under the curve</t>
  </si>
  <si>
    <t>residual sum of squares from the fit of the logistic curve</t>
  </si>
  <si>
    <t>Hs-ACTBL2</t>
  </si>
  <si>
    <t>Hs-ACTG2</t>
  </si>
  <si>
    <t>Hs-MYH1</t>
  </si>
  <si>
    <t>Hs-MYH11</t>
  </si>
  <si>
    <t>Hs-MYH7B</t>
  </si>
  <si>
    <t>Hs-MYH9</t>
  </si>
  <si>
    <t>Hs-SEPT10</t>
  </si>
  <si>
    <t>Hs-SEPT3</t>
  </si>
  <si>
    <t>Hs-SEPT6</t>
  </si>
  <si>
    <t>Hs-SEPT9</t>
  </si>
  <si>
    <t>Hs-TUBB4</t>
  </si>
  <si>
    <t>Hs-TUBB8</t>
  </si>
  <si>
    <t>Hs-TUBG2</t>
  </si>
  <si>
    <t>Wild-type</t>
  </si>
  <si>
    <t>t_mid (hrs)</t>
  </si>
  <si>
    <t>t_gen (hrs)</t>
  </si>
  <si>
    <t>n0 (OD600)</t>
  </si>
  <si>
    <t>r (/hrs)</t>
  </si>
  <si>
    <t>t_gen_normalized</t>
  </si>
  <si>
    <t>Doubling time normalized to wild-type</t>
  </si>
  <si>
    <t>BY4741_control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</si>
</sst>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1"/>
      <color theme="1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0" xfId="0" applyNumberFormat="1" applyFont="1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36E50-6F0D-7D4B-80DA-C51C6D872BB8}">
  <dimension ref="A1:K40"/>
  <sheetViews>
    <sheetView topLeftCell="A13" workbookViewId="0">
      <selection activeCell="B31" sqref="B31:J40"/>
    </sheetView>
  </sheetViews>
  <sheetFormatPr baseColWidth="10" defaultRowHeight="16"/>
  <cols>
    <col min="1" max="1" width="10.83203125" style="3"/>
    <col min="2" max="2" width="10.83203125" style="1"/>
    <col min="3" max="16384" width="10.83203125" style="3"/>
  </cols>
  <sheetData>
    <row r="1" spans="1:10">
      <c r="A1" s="3" t="s">
        <v>8</v>
      </c>
      <c r="B1" s="1" t="s">
        <v>0</v>
      </c>
      <c r="C1" s="3" t="s">
        <v>34</v>
      </c>
      <c r="D1" s="3" t="s">
        <v>35</v>
      </c>
      <c r="E1" s="3" t="s">
        <v>32</v>
      </c>
      <c r="F1" s="3" t="s">
        <v>33</v>
      </c>
      <c r="G1" s="3" t="s">
        <v>5</v>
      </c>
      <c r="H1" s="3" t="s">
        <v>6</v>
      </c>
      <c r="I1" s="3" t="s">
        <v>7</v>
      </c>
      <c r="J1" s="3" t="s">
        <v>36</v>
      </c>
    </row>
    <row r="2" spans="1:10">
      <c r="A2" s="1" t="s">
        <v>28</v>
      </c>
      <c r="B2" s="3">
        <v>1.814867</v>
      </c>
      <c r="C2" s="3">
        <v>3.9816353999999998E-2</v>
      </c>
      <c r="D2" s="3">
        <v>0.53871270000000004</v>
      </c>
      <c r="E2" s="3">
        <v>7.0488530000000003</v>
      </c>
      <c r="F2" s="3">
        <v>1.286673</v>
      </c>
      <c r="G2" s="3">
        <v>74.681709999999995</v>
      </c>
      <c r="H2" s="3">
        <v>74.63167</v>
      </c>
      <c r="I2" s="3">
        <v>1.3875289000000001E-2</v>
      </c>
      <c r="J2" s="3">
        <f>F2/$F$3</f>
        <v>0.99298865991952201</v>
      </c>
    </row>
    <row r="3" spans="1:10">
      <c r="A3" s="1" t="s">
        <v>31</v>
      </c>
      <c r="B3" s="3">
        <v>1.8008930000000001</v>
      </c>
      <c r="C3" s="3">
        <v>6.4187740000000004E-3</v>
      </c>
      <c r="D3" s="3">
        <v>0.53493550000000001</v>
      </c>
      <c r="E3" s="3">
        <v>10.53069</v>
      </c>
      <c r="F3" s="3">
        <v>1.295758</v>
      </c>
      <c r="G3" s="3">
        <v>67.898399999999995</v>
      </c>
      <c r="H3" s="3">
        <v>67.860330000000005</v>
      </c>
      <c r="I3" s="3">
        <v>1.0818746000000001E-2</v>
      </c>
      <c r="J3" s="3">
        <f t="shared" ref="J3:J15" si="0">F3/$F$3</f>
        <v>1</v>
      </c>
    </row>
    <row r="4" spans="1:10">
      <c r="A4" s="1" t="s">
        <v>29</v>
      </c>
      <c r="B4" s="3">
        <v>1.809663</v>
      </c>
      <c r="C4" s="3">
        <v>3.8775463000000003E-2</v>
      </c>
      <c r="D4" s="3">
        <v>0.53069339999999998</v>
      </c>
      <c r="E4" s="3">
        <v>7.2008590000000003</v>
      </c>
      <c r="F4" s="3">
        <v>1.3061160000000001</v>
      </c>
      <c r="G4" s="3">
        <v>74.193150000000003</v>
      </c>
      <c r="H4" s="3">
        <v>74.132919999999999</v>
      </c>
      <c r="I4" s="3">
        <v>1.4904992000000001E-2</v>
      </c>
      <c r="J4" s="3">
        <f t="shared" si="0"/>
        <v>1.0079937766156952</v>
      </c>
    </row>
    <row r="5" spans="1:10">
      <c r="A5" s="1" t="s">
        <v>25</v>
      </c>
      <c r="B5" s="3">
        <v>1.7311909999999999</v>
      </c>
      <c r="C5" s="3">
        <v>3.7419020000000001E-3</v>
      </c>
      <c r="D5" s="3">
        <v>0.50143539999999998</v>
      </c>
      <c r="E5" s="3">
        <v>12.234491</v>
      </c>
      <c r="F5" s="3">
        <v>1.3823259999999999</v>
      </c>
      <c r="G5" s="3">
        <v>62.324950000000001</v>
      </c>
      <c r="H5" s="3">
        <v>62.325749999999999</v>
      </c>
      <c r="I5" s="3">
        <v>1.0381883999999999E-2</v>
      </c>
      <c r="J5" s="3">
        <f t="shared" si="0"/>
        <v>1.0668087713909542</v>
      </c>
    </row>
    <row r="6" spans="1:10">
      <c r="A6" s="1" t="s">
        <v>27</v>
      </c>
      <c r="B6" s="3">
        <v>1.738275</v>
      </c>
      <c r="C6" s="3">
        <v>6.236424E-3</v>
      </c>
      <c r="D6" s="3">
        <v>0.45631490000000002</v>
      </c>
      <c r="E6" s="3">
        <v>12.330625</v>
      </c>
      <c r="F6" s="3">
        <v>1.5190109999999999</v>
      </c>
      <c r="G6" s="3">
        <v>62.406689999999998</v>
      </c>
      <c r="H6" s="3">
        <v>62.36833</v>
      </c>
      <c r="I6" s="3">
        <v>7.7076080000000003E-3</v>
      </c>
      <c r="J6" s="3">
        <f t="shared" si="0"/>
        <v>1.1722952897068741</v>
      </c>
    </row>
    <row r="7" spans="1:10">
      <c r="A7" s="1" t="s">
        <v>26</v>
      </c>
      <c r="B7" s="3">
        <v>1.9686650000000001</v>
      </c>
      <c r="C7" s="3">
        <v>1.0829277999999999E-2</v>
      </c>
      <c r="D7" s="3">
        <v>0.36381429999999998</v>
      </c>
      <c r="E7" s="3">
        <v>14.2857</v>
      </c>
      <c r="F7" s="3">
        <v>1.9052230000000001</v>
      </c>
      <c r="G7" s="3">
        <v>66.814809999999994</v>
      </c>
      <c r="H7" s="3">
        <v>66.909769999999995</v>
      </c>
      <c r="I7" s="3">
        <v>2.2578694E-2</v>
      </c>
      <c r="J7" s="3">
        <f t="shared" si="0"/>
        <v>1.4703540321572393</v>
      </c>
    </row>
    <row r="8" spans="1:10">
      <c r="A8" s="1" t="s">
        <v>21</v>
      </c>
      <c r="B8" s="3">
        <v>1.9565790000000001</v>
      </c>
      <c r="C8" s="3">
        <v>3.3670283000000002E-2</v>
      </c>
      <c r="D8" s="3">
        <v>0.34242600000000001</v>
      </c>
      <c r="E8" s="3">
        <v>11.812709</v>
      </c>
      <c r="F8" s="3">
        <v>2.0242249999999999</v>
      </c>
      <c r="G8" s="3">
        <v>71.173730000000006</v>
      </c>
      <c r="H8" s="3">
        <v>71.10463</v>
      </c>
      <c r="I8" s="3">
        <v>1.8800227999999999E-2</v>
      </c>
      <c r="J8" s="3">
        <f t="shared" si="0"/>
        <v>1.5621937120974749</v>
      </c>
    </row>
    <row r="9" spans="1:10">
      <c r="A9" s="1" t="s">
        <v>22</v>
      </c>
      <c r="B9" s="3">
        <v>2.0155989999999999</v>
      </c>
      <c r="C9" s="3">
        <v>1.2741150999999999E-2</v>
      </c>
      <c r="D9" s="3">
        <v>0.32659709999999997</v>
      </c>
      <c r="E9" s="3">
        <v>15.485422</v>
      </c>
      <c r="F9" s="3">
        <v>2.122331</v>
      </c>
      <c r="G9" s="3">
        <v>65.981110000000001</v>
      </c>
      <c r="H9" s="3">
        <v>66.126919999999998</v>
      </c>
      <c r="I9" s="3">
        <v>2.7851588E-2</v>
      </c>
      <c r="J9" s="3">
        <f t="shared" si="0"/>
        <v>1.6379069239780886</v>
      </c>
    </row>
    <row r="10" spans="1:10">
      <c r="A10" s="1" t="s">
        <v>24</v>
      </c>
      <c r="B10" s="3">
        <v>1.754883</v>
      </c>
      <c r="C10" s="3">
        <v>1.1278425E-2</v>
      </c>
      <c r="D10" s="3">
        <v>0.32449899999999998</v>
      </c>
      <c r="E10" s="3">
        <v>15.534155999999999</v>
      </c>
      <c r="F10" s="3">
        <v>2.136053</v>
      </c>
      <c r="G10" s="3">
        <v>57.360190000000003</v>
      </c>
      <c r="H10" s="3">
        <v>57.38194</v>
      </c>
      <c r="I10" s="3">
        <v>1.0683138999999999E-2</v>
      </c>
      <c r="J10" s="3">
        <f t="shared" si="0"/>
        <v>1.6484968643836273</v>
      </c>
    </row>
    <row r="11" spans="1:10">
      <c r="A11" s="1" t="s">
        <v>20</v>
      </c>
      <c r="B11" s="3">
        <v>1.9429270000000001</v>
      </c>
      <c r="C11" s="3">
        <v>3.2588921999999999E-2</v>
      </c>
      <c r="D11" s="3">
        <v>0.31058580000000002</v>
      </c>
      <c r="E11" s="3">
        <v>13.107691000000001</v>
      </c>
      <c r="F11" s="3">
        <v>2.231741</v>
      </c>
      <c r="G11" s="3">
        <v>68.153800000000004</v>
      </c>
      <c r="H11" s="3">
        <v>68.111540000000005</v>
      </c>
      <c r="I11" s="3">
        <v>2.1936661999999999E-2</v>
      </c>
      <c r="J11" s="3">
        <f t="shared" si="0"/>
        <v>1.7223439870716599</v>
      </c>
    </row>
    <row r="12" spans="1:10">
      <c r="A12" s="1" t="s">
        <v>18</v>
      </c>
      <c r="B12" s="3">
        <v>1.964558</v>
      </c>
      <c r="C12" s="3">
        <v>3.0318218000000001E-2</v>
      </c>
      <c r="D12" s="3">
        <v>0.29704520000000001</v>
      </c>
      <c r="E12" s="3">
        <v>13.990195999999999</v>
      </c>
      <c r="F12" s="3">
        <v>2.3334730000000001</v>
      </c>
      <c r="G12" s="3">
        <v>67.183130000000006</v>
      </c>
      <c r="H12" s="3">
        <v>67.170249999999996</v>
      </c>
      <c r="I12" s="3">
        <v>2.2528583000000001E-2</v>
      </c>
      <c r="J12" s="3">
        <f t="shared" si="0"/>
        <v>1.8008555609920991</v>
      </c>
    </row>
    <row r="13" spans="1:10">
      <c r="A13" s="1" t="s">
        <v>23</v>
      </c>
      <c r="B13" s="3">
        <v>1.951835</v>
      </c>
      <c r="C13" s="3">
        <v>6.598965E-3</v>
      </c>
      <c r="D13" s="3">
        <v>0.2470456</v>
      </c>
      <c r="E13" s="3">
        <v>23.016912000000001</v>
      </c>
      <c r="F13" s="3">
        <v>2.8057460000000001</v>
      </c>
      <c r="G13" s="3">
        <v>49.220089999999999</v>
      </c>
      <c r="H13" s="3">
        <v>49.348080000000003</v>
      </c>
      <c r="I13" s="3">
        <v>1.9169726000000002E-2</v>
      </c>
      <c r="J13" s="3">
        <f t="shared" si="0"/>
        <v>2.165331798067232</v>
      </c>
    </row>
    <row r="14" spans="1:10">
      <c r="A14" s="1" t="s">
        <v>19</v>
      </c>
      <c r="B14" s="3">
        <v>1.4298660000000001</v>
      </c>
      <c r="C14" s="3">
        <v>4.4405759999999999E-3</v>
      </c>
      <c r="D14" s="3">
        <v>0.22955629999999999</v>
      </c>
      <c r="E14" s="3">
        <v>25.141722000000001</v>
      </c>
      <c r="F14" s="3">
        <v>3.0195080000000001</v>
      </c>
      <c r="G14" s="3">
        <v>33.039009999999998</v>
      </c>
      <c r="H14" s="3">
        <v>32.999169999999999</v>
      </c>
      <c r="I14" s="3">
        <v>1.390487E-2</v>
      </c>
      <c r="J14" s="3">
        <f t="shared" si="0"/>
        <v>2.3303024175810609</v>
      </c>
    </row>
    <row r="15" spans="1:10">
      <c r="A15" s="1" t="s">
        <v>30</v>
      </c>
      <c r="B15" s="3">
        <v>1.321402</v>
      </c>
      <c r="C15" s="3">
        <v>2.7750996999999999E-2</v>
      </c>
      <c r="D15" s="3">
        <v>0.13494410000000001</v>
      </c>
      <c r="E15" s="3">
        <v>28.470693000000001</v>
      </c>
      <c r="F15" s="3">
        <v>5.1365499999999997</v>
      </c>
      <c r="G15" s="3">
        <v>26.572479999999999</v>
      </c>
      <c r="H15" s="3">
        <v>26.397960000000001</v>
      </c>
      <c r="I15" s="3">
        <v>1.9082172000000001E-2</v>
      </c>
      <c r="J15" s="3">
        <f t="shared" si="0"/>
        <v>3.9641275608562707</v>
      </c>
    </row>
    <row r="16" spans="1:10">
      <c r="B16" s="3"/>
    </row>
    <row r="18" spans="1:11">
      <c r="A18" s="1" t="s">
        <v>9</v>
      </c>
    </row>
    <row r="19" spans="1:11">
      <c r="A19" s="3" t="s">
        <v>0</v>
      </c>
      <c r="B19" s="1" t="s">
        <v>10</v>
      </c>
    </row>
    <row r="20" spans="1:11">
      <c r="A20" s="3" t="s">
        <v>1</v>
      </c>
      <c r="B20" s="1" t="s">
        <v>11</v>
      </c>
    </row>
    <row r="21" spans="1:11">
      <c r="A21" s="3" t="s">
        <v>2</v>
      </c>
      <c r="B21" s="1" t="s">
        <v>12</v>
      </c>
    </row>
    <row r="22" spans="1:11">
      <c r="A22" s="3" t="s">
        <v>3</v>
      </c>
      <c r="B22" s="1" t="s">
        <v>13</v>
      </c>
    </row>
    <row r="23" spans="1:11">
      <c r="A23" s="3" t="s">
        <v>4</v>
      </c>
      <c r="B23" s="1" t="s">
        <v>14</v>
      </c>
    </row>
    <row r="24" spans="1:11">
      <c r="A24" s="3" t="s">
        <v>5</v>
      </c>
      <c r="B24" s="1" t="s">
        <v>15</v>
      </c>
    </row>
    <row r="25" spans="1:11">
      <c r="A25" s="3" t="s">
        <v>6</v>
      </c>
      <c r="B25" s="1" t="s">
        <v>16</v>
      </c>
    </row>
    <row r="26" spans="1:11">
      <c r="A26" s="3" t="s">
        <v>7</v>
      </c>
      <c r="B26" s="2" t="s">
        <v>17</v>
      </c>
    </row>
    <row r="27" spans="1:11">
      <c r="A27" s="3" t="s">
        <v>36</v>
      </c>
      <c r="B27" s="1" t="s">
        <v>37</v>
      </c>
    </row>
    <row r="30" spans="1:1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>
      <c r="B31" s="5"/>
      <c r="C31" s="5"/>
      <c r="D31" s="5"/>
      <c r="E31" s="5"/>
      <c r="F31" s="5"/>
      <c r="G31" s="5"/>
      <c r="H31" s="5"/>
      <c r="I31" s="5"/>
      <c r="J31" s="5"/>
      <c r="K31" s="4"/>
    </row>
    <row r="32" spans="1:1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>
      <c r="A40" s="5"/>
      <c r="B40" s="5"/>
      <c r="C40" s="5"/>
      <c r="D40" s="5"/>
      <c r="E40" s="5"/>
      <c r="F40" s="5"/>
      <c r="G40" s="5"/>
      <c r="H40" s="5"/>
      <c r="I40" s="5"/>
      <c r="J40" s="5"/>
      <c r="K40" s="4"/>
    </row>
  </sheetData>
  <sortState ref="A2:J26">
    <sortCondition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D9A5D-E6FF-FA43-BD9A-F8E4E8C5C766}">
  <dimension ref="A1:J11"/>
  <sheetViews>
    <sheetView tabSelected="1" workbookViewId="0">
      <selection activeCell="E12" sqref="E12:F13"/>
    </sheetView>
  </sheetViews>
  <sheetFormatPr baseColWidth="10" defaultRowHeight="16"/>
  <sheetData>
    <row r="1" spans="1:10">
      <c r="A1" s="3" t="s">
        <v>8</v>
      </c>
      <c r="B1" s="1" t="s">
        <v>0</v>
      </c>
      <c r="C1" s="3" t="s">
        <v>34</v>
      </c>
      <c r="D1" s="3" t="s">
        <v>35</v>
      </c>
      <c r="E1" s="3" t="s">
        <v>32</v>
      </c>
      <c r="F1" s="3" t="s">
        <v>33</v>
      </c>
      <c r="G1" s="3" t="s">
        <v>5</v>
      </c>
      <c r="H1" s="3" t="s">
        <v>6</v>
      </c>
      <c r="I1" s="3" t="s">
        <v>7</v>
      </c>
      <c r="J1" s="3" t="s">
        <v>36</v>
      </c>
    </row>
    <row r="2" spans="1:10">
      <c r="A2" s="5" t="s">
        <v>38</v>
      </c>
      <c r="B2" s="5">
        <v>1.4678007</v>
      </c>
      <c r="C2" s="5">
        <v>1.646485E-3</v>
      </c>
      <c r="D2" s="5">
        <v>0.31743106999999998</v>
      </c>
      <c r="E2" s="5">
        <v>21.396000000000001</v>
      </c>
      <c r="F2" s="5">
        <v>2.1836150000000001</v>
      </c>
      <c r="G2" s="5">
        <v>39.397373000000002</v>
      </c>
      <c r="H2" s="5">
        <v>39.647792000000003</v>
      </c>
      <c r="I2" s="5">
        <v>2.810677E-2</v>
      </c>
      <c r="J2" s="4">
        <f>F2/$F$2</f>
        <v>1</v>
      </c>
    </row>
    <row r="3" spans="1:10">
      <c r="A3" s="5" t="s">
        <v>18</v>
      </c>
      <c r="B3" s="5">
        <v>1.5346838</v>
      </c>
      <c r="C3" s="5">
        <v>2.9910029999999999E-3</v>
      </c>
      <c r="D3" s="5">
        <v>0.22531535999999999</v>
      </c>
      <c r="E3" s="5">
        <v>27.687950000000001</v>
      </c>
      <c r="F3" s="5">
        <v>3.0763419999999999</v>
      </c>
      <c r="G3" s="5">
        <v>31.593689000000001</v>
      </c>
      <c r="H3" s="5">
        <v>31.859749999999998</v>
      </c>
      <c r="I3" s="5">
        <v>2.8567260000000001E-2</v>
      </c>
      <c r="J3" s="4">
        <f t="shared" ref="J3:J11" si="0">F3/$F$2</f>
        <v>1.4088298532479397</v>
      </c>
    </row>
    <row r="4" spans="1:10">
      <c r="A4" s="5" t="s">
        <v>20</v>
      </c>
      <c r="B4" s="5">
        <v>0.87206320000000004</v>
      </c>
      <c r="C4" s="5">
        <v>2.7033437E-2</v>
      </c>
      <c r="D4" s="5">
        <v>0.13957243999999999</v>
      </c>
      <c r="E4" s="5">
        <v>24.663160000000001</v>
      </c>
      <c r="F4" s="5">
        <v>4.9662179999999996</v>
      </c>
      <c r="G4" s="5">
        <v>20.592124999999999</v>
      </c>
      <c r="H4" s="5">
        <v>20.440542000000001</v>
      </c>
      <c r="I4" s="5">
        <v>1.471956E-2</v>
      </c>
      <c r="J4" s="4">
        <f t="shared" si="0"/>
        <v>2.2743102607373551</v>
      </c>
    </row>
    <row r="5" spans="1:10">
      <c r="A5" s="5" t="s">
        <v>21</v>
      </c>
      <c r="B5" s="5">
        <v>0.56672440000000002</v>
      </c>
      <c r="C5" s="5">
        <v>2.2039907000000001E-2</v>
      </c>
      <c r="D5" s="5">
        <v>0.12376502</v>
      </c>
      <c r="E5" s="5">
        <v>25.914850000000001</v>
      </c>
      <c r="F5" s="5">
        <v>5.6005099999999999</v>
      </c>
      <c r="G5" s="5">
        <v>12.75075</v>
      </c>
      <c r="H5" s="5">
        <v>12.632292</v>
      </c>
      <c r="I5" s="5">
        <v>1.4043730000000001E-2</v>
      </c>
      <c r="J5" s="4">
        <f t="shared" si="0"/>
        <v>2.5647882067122638</v>
      </c>
    </row>
    <row r="6" spans="1:10">
      <c r="A6" s="5" t="s">
        <v>22</v>
      </c>
      <c r="B6" s="5">
        <v>0.5554251</v>
      </c>
      <c r="C6" s="5">
        <v>1.7983466E-2</v>
      </c>
      <c r="D6" s="5">
        <v>0.10264044999999999</v>
      </c>
      <c r="E6" s="5">
        <v>33.099690000000002</v>
      </c>
      <c r="F6" s="5">
        <v>6.753158</v>
      </c>
      <c r="G6" s="5">
        <v>9.2689690000000002</v>
      </c>
      <c r="H6" s="5">
        <v>9.1893329999999995</v>
      </c>
      <c r="I6" s="5">
        <v>1.178916E-2</v>
      </c>
      <c r="J6" s="4">
        <f t="shared" si="0"/>
        <v>3.0926504901276095</v>
      </c>
    </row>
    <row r="7" spans="1:10">
      <c r="A7" s="5" t="s">
        <v>23</v>
      </c>
      <c r="B7" s="5">
        <v>0.69876090000000002</v>
      </c>
      <c r="C7" s="5">
        <v>2.7442382000000001E-2</v>
      </c>
      <c r="D7" s="5">
        <v>0.13523041</v>
      </c>
      <c r="E7" s="5">
        <v>23.64228</v>
      </c>
      <c r="F7" s="5">
        <v>5.1256750000000002</v>
      </c>
      <c r="G7" s="5">
        <v>17.163270000000001</v>
      </c>
      <c r="H7" s="5">
        <v>17.013249999999999</v>
      </c>
      <c r="I7" s="5">
        <v>1.709946E-2</v>
      </c>
      <c r="J7" s="4">
        <f t="shared" si="0"/>
        <v>2.3473345805006836</v>
      </c>
    </row>
    <row r="8" spans="1:10">
      <c r="A8" s="5" t="s">
        <v>24</v>
      </c>
      <c r="B8" s="5">
        <v>15.6684474</v>
      </c>
      <c r="C8" s="5">
        <v>2.7350581999999998E-2</v>
      </c>
      <c r="D8" s="5">
        <v>5.4887949999999998E-2</v>
      </c>
      <c r="E8" s="5">
        <v>115.67055000000001</v>
      </c>
      <c r="F8" s="5">
        <v>12.628404</v>
      </c>
      <c r="G8" s="5">
        <v>6.4653289999999997</v>
      </c>
      <c r="H8" s="5">
        <v>6.4574999999999996</v>
      </c>
      <c r="I8" s="5">
        <v>1.0042570000000001E-2</v>
      </c>
      <c r="J8" s="4">
        <f t="shared" si="0"/>
        <v>5.7832557479225963</v>
      </c>
    </row>
    <row r="9" spans="1:10">
      <c r="A9" s="5" t="s">
        <v>25</v>
      </c>
      <c r="B9" s="5">
        <v>1.0913364999999999</v>
      </c>
      <c r="C9" s="5">
        <v>5.4936159999999998E-3</v>
      </c>
      <c r="D9" s="5">
        <v>0.17186381000000001</v>
      </c>
      <c r="E9" s="5">
        <v>30.759969999999999</v>
      </c>
      <c r="F9" s="5">
        <v>4.0331190000000001</v>
      </c>
      <c r="G9" s="5">
        <v>19.351824000000001</v>
      </c>
      <c r="H9" s="5">
        <v>19.421666999999999</v>
      </c>
      <c r="I9" s="5">
        <v>1.2825949999999999E-2</v>
      </c>
      <c r="J9" s="4">
        <f t="shared" si="0"/>
        <v>1.8469918002944659</v>
      </c>
    </row>
    <row r="10" spans="1:10">
      <c r="A10" s="5" t="s">
        <v>26</v>
      </c>
      <c r="B10" s="5">
        <v>0.79408270000000003</v>
      </c>
      <c r="C10" s="5">
        <v>1.4331932E-2</v>
      </c>
      <c r="D10" s="5">
        <v>0.11498013999999999</v>
      </c>
      <c r="E10" s="5">
        <v>34.758040000000001</v>
      </c>
      <c r="F10" s="5">
        <v>6.0284079999999998</v>
      </c>
      <c r="G10" s="5">
        <v>11.909108</v>
      </c>
      <c r="H10" s="5">
        <v>12.036542000000001</v>
      </c>
      <c r="I10" s="5">
        <v>1.682022E-2</v>
      </c>
      <c r="J10" s="4">
        <f t="shared" si="0"/>
        <v>2.7607467433590624</v>
      </c>
    </row>
    <row r="11" spans="1:10">
      <c r="A11" s="5" t="s">
        <v>27</v>
      </c>
      <c r="B11" s="5">
        <v>0.51151480000000005</v>
      </c>
      <c r="C11" s="5">
        <v>1.6501339E-2</v>
      </c>
      <c r="D11" s="5">
        <v>9.8111100000000007E-2</v>
      </c>
      <c r="E11" s="5">
        <v>34.666249999999998</v>
      </c>
      <c r="F11" s="5">
        <v>7.064921</v>
      </c>
      <c r="G11" s="5">
        <v>7.9937449999999997</v>
      </c>
      <c r="H11" s="5">
        <v>7.9166670000000003</v>
      </c>
      <c r="I11" s="5">
        <v>1.0751220000000001E-2</v>
      </c>
      <c r="J11" s="4">
        <f t="shared" si="0"/>
        <v>3.2354242849586581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YPD</vt:lpstr>
      <vt:lpstr>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Riddhiman</dc:creator>
  <cp:lastModifiedBy>Riddhiman</cp:lastModifiedBy>
  <dcterms:created xsi:type="dcterms:W3CDTF">2019-05-25T01:58:47Z</dcterms:created>
  <dcterms:modified xsi:type="dcterms:W3CDTF">2020-04-14T23:37:16Z</dcterms:modified>
</cp:coreProperties>
</file>