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amon/Documents/ paperwork/ Papers/Diane/ Revised Genetics/ Completed Figures/ Supplemental tables/"/>
    </mc:Choice>
  </mc:AlternateContent>
  <xr:revisionPtr revIDLastSave="0" documentId="13_ncr:1_{D0500451-274E-734D-9092-F8DD854B6C65}" xr6:coauthVersionLast="45" xr6:coauthVersionMax="45" xr10:uidLastSave="{00000000-0000-0000-0000-000000000000}"/>
  <bookViews>
    <workbookView xWindow="4120" yWindow="1640" windowWidth="29480" windowHeight="1690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1" i="1" l="1"/>
  <c r="E41" i="1"/>
  <c r="F30" i="1"/>
  <c r="E30" i="1"/>
  <c r="D19" i="1"/>
  <c r="F19" i="1"/>
  <c r="G19" i="1"/>
  <c r="E19" i="1"/>
  <c r="G18" i="1"/>
  <c r="G17" i="1"/>
  <c r="G16" i="1"/>
  <c r="G15" i="1"/>
  <c r="G14" i="1"/>
  <c r="G13" i="1"/>
  <c r="G12" i="1"/>
  <c r="D10" i="1"/>
  <c r="G10" i="1" s="1"/>
  <c r="F10" i="1"/>
  <c r="E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<sst xmlns="http://schemas.openxmlformats.org/spreadsheetml/2006/main" count="71" uniqueCount="18">
  <si>
    <t>spotted</t>
  </si>
  <si>
    <t>p1</t>
  </si>
  <si>
    <t>p4</t>
    <phoneticPr fontId="0"/>
  </si>
  <si>
    <t>pale</t>
  </si>
  <si>
    <t>total</t>
  </si>
  <si>
    <t>%spot</t>
  </si>
  <si>
    <t>yes</t>
    <phoneticPr fontId="0"/>
  </si>
  <si>
    <t>yes</t>
  </si>
  <si>
    <t xml:space="preserve"> </t>
  </si>
  <si>
    <t>no</t>
  </si>
  <si>
    <t>p4</t>
  </si>
  <si>
    <t>Chi square</t>
  </si>
  <si>
    <t>separated into spotted and pale progeny, genotyped for p1* and p4 and</t>
  </si>
  <si>
    <t>test crossed giving the resulting spotted and pale progeny seeds.</t>
  </si>
  <si>
    <r>
      <rPr>
        <vertAlign val="super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 xml:space="preserve"> grown from spotted seed</t>
    </r>
  </si>
  <si>
    <r>
      <rPr>
        <vertAlign val="super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 xml:space="preserve"> A plant carrying p1* and p4 was crossed to a tester. The resulting seed was</t>
    </r>
  </si>
  <si>
    <r>
      <rPr>
        <vertAlign val="superscript"/>
        <sz val="12"/>
        <color theme="1"/>
        <rFont val="Calibri (Body)"/>
      </rPr>
      <t xml:space="preserve">a </t>
    </r>
    <r>
      <rPr>
        <sz val="12"/>
        <color theme="1"/>
        <rFont val="Calibri"/>
        <family val="2"/>
        <scheme val="minor"/>
      </rPr>
      <t>grown from pale seed</t>
    </r>
  </si>
  <si>
    <t>Supplemental  Table 2. MuDR(p1) and MuDR(p4) segregation.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</si>
</sst>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7">
    <font>
      <sz val="12"/>
      <color theme="1"/>
      <name val="Calibri"/>
      <family val="2"/>
      <scheme val="minor"/>
    </font>
    <font>
      <sz val="10"/>
      <name val="Verdan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164" fontId="0" fillId="0" borderId="0" xfId="0" applyNumberFormat="1"/>
    <xf numFmtId="164" fontId="0" fillId="0" borderId="0" xfId="0" applyNumberFormat="1" applyFont="1"/>
    <xf numFmtId="164" fontId="1" fillId="0" borderId="0" xfId="0" applyNumberFormat="1" applyFont="1" applyAlignment="1">
      <alignment horizontal="left"/>
    </xf>
    <xf numFmtId="165" fontId="0" fillId="0" borderId="0" xfId="0" applyNumberFormat="1" applyFont="1"/>
    <xf numFmtId="165" fontId="0" fillId="0" borderId="0" xfId="0" applyNumberFormat="1"/>
    <xf numFmtId="0" fontId="6" fillId="0" borderId="0" xfId="0" applyFon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workbookViewId="0">
      <selection activeCell="J7" sqref="J7"/>
    </sheetView>
  </sheetViews>
  <sheetFormatPr baseColWidth="10" defaultRowHeight="16"/>
  <cols>
    <col min="2" max="3" width="7.83203125" customWidth="1"/>
    <col min="4" max="4" width="9" customWidth="1"/>
    <col min="5" max="5" width="8.33203125" style="2" customWidth="1"/>
    <col min="6" max="6" width="8.5" style="2" customWidth="1"/>
    <col min="7" max="7" width="8.83203125" style="2" customWidth="1"/>
    <col min="8" max="8" width="9.5" style="10" customWidth="1"/>
  </cols>
  <sheetData>
    <row r="1" spans="1:8">
      <c r="A1" s="15" t="s">
        <v>17</v>
      </c>
    </row>
    <row r="2" spans="1:8" ht="19">
      <c r="A2" s="1" t="s">
        <v>14</v>
      </c>
    </row>
    <row r="3" spans="1:8">
      <c r="A3" s="2"/>
      <c r="B3" s="4" t="s">
        <v>1</v>
      </c>
      <c r="C3" s="4" t="s">
        <v>2</v>
      </c>
      <c r="D3" s="4" t="s">
        <v>0</v>
      </c>
      <c r="E3" s="5" t="s">
        <v>3</v>
      </c>
      <c r="F3" s="4" t="s">
        <v>4</v>
      </c>
      <c r="G3" s="6" t="s">
        <v>5</v>
      </c>
      <c r="H3" s="12" t="s">
        <v>11</v>
      </c>
    </row>
    <row r="4" spans="1:8" s="7" customFormat="1">
      <c r="A4" s="4">
        <v>2</v>
      </c>
      <c r="B4" s="4" t="s">
        <v>6</v>
      </c>
      <c r="C4" s="4" t="s">
        <v>7</v>
      </c>
      <c r="D4" s="4">
        <v>134</v>
      </c>
      <c r="E4" s="4">
        <v>111</v>
      </c>
      <c r="F4" s="4">
        <v>245</v>
      </c>
      <c r="G4" s="6">
        <f t="shared" ref="G4:G10" si="0">(D4/F4)</f>
        <v>0.54693877551020409</v>
      </c>
      <c r="H4" s="13">
        <v>0.14171996321058997</v>
      </c>
    </row>
    <row r="5" spans="1:8">
      <c r="A5" s="2">
        <v>3</v>
      </c>
      <c r="B5" s="2" t="s">
        <v>6</v>
      </c>
      <c r="C5" s="2" t="s">
        <v>7</v>
      </c>
      <c r="D5" s="2">
        <v>8</v>
      </c>
      <c r="E5" s="2">
        <v>12</v>
      </c>
      <c r="F5" s="2">
        <v>20</v>
      </c>
      <c r="G5" s="3">
        <f t="shared" si="0"/>
        <v>0.4</v>
      </c>
      <c r="H5" s="13">
        <v>0.37109336952269767</v>
      </c>
    </row>
    <row r="6" spans="1:8">
      <c r="A6" s="8">
        <v>4</v>
      </c>
      <c r="B6" s="2" t="s">
        <v>6</v>
      </c>
      <c r="C6" s="2" t="s">
        <v>7</v>
      </c>
      <c r="D6" s="2">
        <v>167</v>
      </c>
      <c r="E6" s="2">
        <v>160</v>
      </c>
      <c r="F6" s="2">
        <v>327</v>
      </c>
      <c r="G6" s="3">
        <f t="shared" si="0"/>
        <v>0.5107033639143731</v>
      </c>
      <c r="H6" s="13">
        <v>0.69868152280951268</v>
      </c>
    </row>
    <row r="7" spans="1:8">
      <c r="A7" s="8">
        <v>5</v>
      </c>
      <c r="B7" s="2" t="s">
        <v>7</v>
      </c>
      <c r="C7" s="2" t="s">
        <v>7</v>
      </c>
      <c r="D7" s="2">
        <v>261</v>
      </c>
      <c r="E7" s="2">
        <v>239</v>
      </c>
      <c r="F7" s="2">
        <v>500</v>
      </c>
      <c r="G7" s="3">
        <f t="shared" si="0"/>
        <v>0.52200000000000002</v>
      </c>
      <c r="H7" s="13">
        <v>0.32517948009832787</v>
      </c>
    </row>
    <row r="8" spans="1:8">
      <c r="A8" s="2">
        <v>6</v>
      </c>
      <c r="B8" s="2" t="s">
        <v>6</v>
      </c>
      <c r="C8" s="2" t="s">
        <v>6</v>
      </c>
      <c r="D8" s="2">
        <v>74</v>
      </c>
      <c r="E8" s="2">
        <v>78</v>
      </c>
      <c r="F8" s="2">
        <v>152</v>
      </c>
      <c r="G8" s="3">
        <f t="shared" si="0"/>
        <v>0.48684210526315791</v>
      </c>
      <c r="H8" s="13">
        <v>0.74560278892746146</v>
      </c>
    </row>
    <row r="9" spans="1:8">
      <c r="A9" s="2">
        <v>8</v>
      </c>
      <c r="B9" s="2" t="s">
        <v>6</v>
      </c>
      <c r="C9" s="2" t="s">
        <v>6</v>
      </c>
      <c r="D9" s="2">
        <v>119</v>
      </c>
      <c r="E9" s="2">
        <v>110</v>
      </c>
      <c r="F9" s="2">
        <v>229</v>
      </c>
      <c r="G9" s="3">
        <f t="shared" si="0"/>
        <v>0.51965065502183405</v>
      </c>
      <c r="H9" s="13">
        <v>0.55201945884858017</v>
      </c>
    </row>
    <row r="10" spans="1:8">
      <c r="A10" s="2" t="s">
        <v>4</v>
      </c>
      <c r="B10" s="2" t="s">
        <v>6</v>
      </c>
      <c r="C10" s="2" t="s">
        <v>6</v>
      </c>
      <c r="D10" s="2">
        <f>SUM(D4:D9)</f>
        <v>763</v>
      </c>
      <c r="E10" s="2">
        <f t="shared" ref="E10:F10" si="1">SUM(E4:E9)</f>
        <v>710</v>
      </c>
      <c r="F10" s="2">
        <f t="shared" si="1"/>
        <v>1473</v>
      </c>
      <c r="G10" s="3">
        <f t="shared" si="0"/>
        <v>0.51799049558723698</v>
      </c>
      <c r="H10" s="13">
        <v>0.16729771605753171</v>
      </c>
    </row>
    <row r="11" spans="1:8">
      <c r="A11" s="2"/>
      <c r="B11" s="2"/>
      <c r="C11" s="2"/>
      <c r="D11" s="2"/>
      <c r="G11" s="3"/>
      <c r="H11" s="14"/>
    </row>
    <row r="12" spans="1:8">
      <c r="A12" s="2">
        <v>1</v>
      </c>
      <c r="B12" s="2" t="s">
        <v>9</v>
      </c>
      <c r="C12" s="2" t="s">
        <v>7</v>
      </c>
      <c r="D12" s="2">
        <v>166</v>
      </c>
      <c r="E12" s="2">
        <v>165</v>
      </c>
      <c r="F12" s="2">
        <v>331</v>
      </c>
      <c r="G12" s="3">
        <f t="shared" ref="G12:G19" si="2">(D12/F12)</f>
        <v>0.50151057401812693</v>
      </c>
      <c r="H12" s="13">
        <v>0.9561663706840835</v>
      </c>
    </row>
    <row r="13" spans="1:8">
      <c r="A13" s="2">
        <v>7</v>
      </c>
      <c r="B13" s="2" t="s">
        <v>9</v>
      </c>
      <c r="C13" s="2" t="s">
        <v>6</v>
      </c>
      <c r="D13" s="2">
        <v>45</v>
      </c>
      <c r="E13" s="2">
        <v>50</v>
      </c>
      <c r="F13" s="2">
        <v>95</v>
      </c>
      <c r="G13" s="3">
        <f t="shared" si="2"/>
        <v>0.47368421052631576</v>
      </c>
      <c r="H13" s="13">
        <v>0.60795889217499921</v>
      </c>
    </row>
    <row r="14" spans="1:8">
      <c r="A14" s="2">
        <v>9</v>
      </c>
      <c r="B14" s="2" t="s">
        <v>9</v>
      </c>
      <c r="C14" s="2" t="s">
        <v>7</v>
      </c>
      <c r="D14" s="2">
        <v>185</v>
      </c>
      <c r="E14" s="2">
        <v>182</v>
      </c>
      <c r="F14" s="2">
        <v>367</v>
      </c>
      <c r="G14" s="3">
        <f t="shared" si="2"/>
        <v>0.50408719346049047</v>
      </c>
      <c r="H14" s="13">
        <v>0.87556110721988079</v>
      </c>
    </row>
    <row r="15" spans="1:8">
      <c r="A15" s="2">
        <v>10</v>
      </c>
      <c r="B15" s="2" t="s">
        <v>9</v>
      </c>
      <c r="C15" s="2" t="s">
        <v>6</v>
      </c>
      <c r="D15" s="2">
        <v>143</v>
      </c>
      <c r="E15" s="2">
        <v>122</v>
      </c>
      <c r="F15" s="2">
        <v>265</v>
      </c>
      <c r="G15" s="3">
        <f t="shared" si="2"/>
        <v>0.53962264150943395</v>
      </c>
      <c r="H15" s="13">
        <v>0.19704380251210077</v>
      </c>
    </row>
    <row r="16" spans="1:8">
      <c r="A16" s="2">
        <v>11</v>
      </c>
      <c r="B16" s="2" t="s">
        <v>9</v>
      </c>
      <c r="C16" s="2" t="s">
        <v>7</v>
      </c>
      <c r="D16" s="2">
        <v>103</v>
      </c>
      <c r="E16" s="2">
        <v>93</v>
      </c>
      <c r="F16" s="2">
        <v>196</v>
      </c>
      <c r="G16" s="3">
        <f t="shared" si="2"/>
        <v>0.52551020408163263</v>
      </c>
      <c r="H16" s="13">
        <v>0.47505052405395298</v>
      </c>
    </row>
    <row r="17" spans="1:10">
      <c r="A17" s="2">
        <v>13</v>
      </c>
      <c r="B17" s="2" t="s">
        <v>9</v>
      </c>
      <c r="C17" s="2" t="s">
        <v>7</v>
      </c>
      <c r="D17" s="2">
        <v>45</v>
      </c>
      <c r="E17" s="2">
        <v>46</v>
      </c>
      <c r="F17" s="2">
        <v>91</v>
      </c>
      <c r="G17" s="3">
        <f t="shared" si="2"/>
        <v>0.49450549450549453</v>
      </c>
      <c r="H17" s="13">
        <v>0.91651190786389403</v>
      </c>
    </row>
    <row r="18" spans="1:10">
      <c r="A18" s="2">
        <v>14</v>
      </c>
      <c r="B18" s="2" t="s">
        <v>9</v>
      </c>
      <c r="C18" s="2" t="s">
        <v>7</v>
      </c>
      <c r="D18" s="2">
        <v>186</v>
      </c>
      <c r="E18" s="2">
        <v>208</v>
      </c>
      <c r="F18" s="2">
        <v>394</v>
      </c>
      <c r="G18" s="3">
        <f t="shared" si="2"/>
        <v>0.4720812182741117</v>
      </c>
      <c r="H18" s="13">
        <v>0.2677132849867413</v>
      </c>
      <c r="J18" t="s">
        <v>8</v>
      </c>
    </row>
    <row r="19" spans="1:10">
      <c r="A19" s="2" t="s">
        <v>4</v>
      </c>
      <c r="B19" s="2" t="s">
        <v>9</v>
      </c>
      <c r="C19" s="2" t="s">
        <v>7</v>
      </c>
      <c r="D19" s="2">
        <f>SUM(D12:D18)</f>
        <v>873</v>
      </c>
      <c r="E19" s="2">
        <f t="shared" ref="E19:F19" si="3">SUM(E12:E18)</f>
        <v>866</v>
      </c>
      <c r="F19" s="2">
        <f t="shared" si="3"/>
        <v>1739</v>
      </c>
      <c r="G19" s="3">
        <f t="shared" si="2"/>
        <v>0.50201265094882119</v>
      </c>
      <c r="H19" s="13">
        <v>0.86669310564635926</v>
      </c>
    </row>
    <row r="20" spans="1:10" ht="19">
      <c r="A20" s="1" t="s">
        <v>16</v>
      </c>
      <c r="B20" s="2"/>
      <c r="C20" s="2"/>
      <c r="D20" s="2"/>
      <c r="G20" s="3"/>
    </row>
    <row r="21" spans="1:10">
      <c r="A21" s="4"/>
      <c r="B21" s="4" t="s">
        <v>1</v>
      </c>
      <c r="C21" s="8" t="s">
        <v>10</v>
      </c>
      <c r="D21" s="4" t="s">
        <v>0</v>
      </c>
      <c r="E21" s="5" t="s">
        <v>3</v>
      </c>
      <c r="F21" s="4" t="s">
        <v>4</v>
      </c>
      <c r="G21" s="6" t="s">
        <v>5</v>
      </c>
    </row>
    <row r="22" spans="1:10">
      <c r="A22" s="2">
        <v>1</v>
      </c>
      <c r="B22" s="2" t="s">
        <v>7</v>
      </c>
      <c r="C22" s="2"/>
      <c r="D22" s="2">
        <v>0</v>
      </c>
      <c r="E22" s="2">
        <v>80</v>
      </c>
      <c r="F22" s="2">
        <v>80</v>
      </c>
      <c r="G22" s="3">
        <v>0</v>
      </c>
      <c r="H22" s="11"/>
    </row>
    <row r="23" spans="1:10">
      <c r="A23" s="2">
        <v>2</v>
      </c>
      <c r="B23" s="2" t="s">
        <v>7</v>
      </c>
      <c r="C23" s="2"/>
      <c r="D23" s="2">
        <v>0</v>
      </c>
      <c r="E23" s="2">
        <v>154</v>
      </c>
      <c r="F23" s="2">
        <v>154</v>
      </c>
      <c r="G23" s="3">
        <v>0</v>
      </c>
      <c r="H23" s="11"/>
    </row>
    <row r="24" spans="1:10">
      <c r="A24" s="2">
        <v>3</v>
      </c>
      <c r="B24" s="2" t="s">
        <v>7</v>
      </c>
      <c r="C24" s="2"/>
      <c r="D24" s="2">
        <v>0</v>
      </c>
      <c r="E24" s="2">
        <v>234</v>
      </c>
      <c r="F24" s="2">
        <v>234</v>
      </c>
      <c r="G24" s="3">
        <v>0</v>
      </c>
      <c r="H24" s="11"/>
    </row>
    <row r="25" spans="1:10">
      <c r="A25" s="2">
        <v>5</v>
      </c>
      <c r="B25" s="2" t="s">
        <v>7</v>
      </c>
      <c r="C25" s="2"/>
      <c r="D25" s="2">
        <v>0</v>
      </c>
      <c r="E25" s="2">
        <v>322</v>
      </c>
      <c r="F25" s="2">
        <v>322</v>
      </c>
      <c r="G25" s="3">
        <v>0</v>
      </c>
      <c r="H25" s="11"/>
    </row>
    <row r="26" spans="1:10">
      <c r="A26" s="2">
        <v>6</v>
      </c>
      <c r="B26" s="2" t="s">
        <v>7</v>
      </c>
      <c r="C26" s="2"/>
      <c r="D26" s="2">
        <v>0</v>
      </c>
      <c r="E26" s="2">
        <v>456</v>
      </c>
      <c r="F26" s="2">
        <v>456</v>
      </c>
      <c r="G26" s="3">
        <v>0</v>
      </c>
      <c r="H26" s="11"/>
    </row>
    <row r="27" spans="1:10">
      <c r="A27" s="2">
        <v>9</v>
      </c>
      <c r="B27" s="2" t="s">
        <v>7</v>
      </c>
      <c r="C27" s="2"/>
      <c r="D27" s="2">
        <v>0</v>
      </c>
      <c r="E27" s="2">
        <v>429</v>
      </c>
      <c r="F27" s="2">
        <v>429</v>
      </c>
      <c r="G27" s="3">
        <v>0</v>
      </c>
      <c r="H27" s="11"/>
    </row>
    <row r="28" spans="1:10">
      <c r="A28" s="2">
        <v>12</v>
      </c>
      <c r="B28" s="2" t="s">
        <v>7</v>
      </c>
      <c r="C28" s="2"/>
      <c r="D28" s="2">
        <v>0</v>
      </c>
      <c r="E28" s="2">
        <v>168</v>
      </c>
      <c r="F28" s="2">
        <v>168</v>
      </c>
      <c r="G28" s="3">
        <v>0</v>
      </c>
      <c r="H28" s="11"/>
    </row>
    <row r="29" spans="1:10">
      <c r="A29" s="2">
        <v>17</v>
      </c>
      <c r="B29" s="2" t="s">
        <v>7</v>
      </c>
      <c r="C29" s="2"/>
      <c r="D29" s="2">
        <v>0</v>
      </c>
      <c r="E29" s="2">
        <v>224</v>
      </c>
      <c r="F29" s="2">
        <v>224</v>
      </c>
      <c r="G29" s="3">
        <v>0</v>
      </c>
      <c r="H29" s="11"/>
    </row>
    <row r="30" spans="1:10">
      <c r="A30" s="2" t="s">
        <v>4</v>
      </c>
      <c r="B30" s="2"/>
      <c r="C30" s="2"/>
      <c r="D30" s="2"/>
      <c r="E30" s="2">
        <f>SUM(E22:E29)</f>
        <v>2067</v>
      </c>
      <c r="F30" s="2">
        <f>SUM(F22:F29)</f>
        <v>2067</v>
      </c>
      <c r="G30" s="3"/>
      <c r="H30" s="11"/>
    </row>
    <row r="31" spans="1:10">
      <c r="A31" s="2"/>
      <c r="B31" s="2"/>
      <c r="C31" s="2"/>
      <c r="D31" s="2"/>
      <c r="G31" s="3"/>
    </row>
    <row r="32" spans="1:10">
      <c r="A32" s="2">
        <v>4</v>
      </c>
      <c r="B32" s="2" t="s">
        <v>9</v>
      </c>
      <c r="C32" s="2"/>
      <c r="D32" s="2">
        <v>0</v>
      </c>
      <c r="E32" s="2">
        <v>187</v>
      </c>
      <c r="F32" s="2">
        <v>187</v>
      </c>
      <c r="G32" s="3">
        <v>0</v>
      </c>
    </row>
    <row r="33" spans="1:7">
      <c r="A33" s="2">
        <v>7</v>
      </c>
      <c r="B33" s="2" t="s">
        <v>9</v>
      </c>
      <c r="C33" s="2"/>
      <c r="D33" s="2">
        <v>0</v>
      </c>
      <c r="E33" s="2">
        <v>428</v>
      </c>
      <c r="F33" s="2">
        <v>428</v>
      </c>
      <c r="G33" s="3">
        <v>0</v>
      </c>
    </row>
    <row r="34" spans="1:7">
      <c r="A34" s="2">
        <v>8</v>
      </c>
      <c r="B34" s="2" t="s">
        <v>9</v>
      </c>
      <c r="C34" s="2"/>
      <c r="D34" s="2">
        <v>0</v>
      </c>
      <c r="E34" s="2">
        <v>176</v>
      </c>
      <c r="F34" s="2">
        <v>176</v>
      </c>
      <c r="G34" s="3">
        <v>0</v>
      </c>
    </row>
    <row r="35" spans="1:7">
      <c r="A35" s="2">
        <v>10</v>
      </c>
      <c r="B35" s="2" t="s">
        <v>9</v>
      </c>
      <c r="C35" s="2"/>
      <c r="D35" s="2">
        <v>0</v>
      </c>
      <c r="E35" s="2">
        <v>337</v>
      </c>
      <c r="F35" s="2">
        <v>337</v>
      </c>
      <c r="G35" s="3">
        <v>0</v>
      </c>
    </row>
    <row r="36" spans="1:7">
      <c r="A36" s="2">
        <v>13</v>
      </c>
      <c r="B36" s="2" t="s">
        <v>9</v>
      </c>
      <c r="C36" s="2"/>
      <c r="D36" s="2">
        <v>0</v>
      </c>
      <c r="E36" s="2">
        <v>169</v>
      </c>
      <c r="F36" s="2">
        <v>169</v>
      </c>
      <c r="G36" s="3">
        <v>0</v>
      </c>
    </row>
    <row r="37" spans="1:7">
      <c r="A37" s="2">
        <v>14</v>
      </c>
      <c r="B37" s="2" t="s">
        <v>9</v>
      </c>
      <c r="C37" s="2"/>
      <c r="D37" s="2">
        <v>0</v>
      </c>
      <c r="E37" s="2">
        <v>154</v>
      </c>
      <c r="F37" s="2">
        <v>154</v>
      </c>
      <c r="G37" s="3">
        <v>0</v>
      </c>
    </row>
    <row r="38" spans="1:7">
      <c r="A38" s="2">
        <v>15</v>
      </c>
      <c r="B38" s="2" t="s">
        <v>9</v>
      </c>
      <c r="C38" s="2"/>
      <c r="D38" s="2">
        <v>0</v>
      </c>
      <c r="E38" s="2">
        <v>165</v>
      </c>
      <c r="F38" s="2">
        <v>165</v>
      </c>
      <c r="G38" s="3">
        <v>0</v>
      </c>
    </row>
    <row r="39" spans="1:7">
      <c r="A39" s="2">
        <v>16</v>
      </c>
      <c r="B39" s="2" t="s">
        <v>9</v>
      </c>
      <c r="C39" s="2"/>
      <c r="D39" s="2">
        <v>0</v>
      </c>
      <c r="E39" s="2">
        <v>272</v>
      </c>
      <c r="F39" s="2">
        <v>272</v>
      </c>
      <c r="G39" s="3">
        <v>0</v>
      </c>
    </row>
    <row r="40" spans="1:7">
      <c r="A40" s="2">
        <v>18</v>
      </c>
      <c r="B40" s="2" t="s">
        <v>9</v>
      </c>
      <c r="D40" s="2">
        <v>0</v>
      </c>
      <c r="E40" s="9">
        <v>468</v>
      </c>
      <c r="F40" s="9">
        <v>468</v>
      </c>
      <c r="G40" s="3">
        <v>0</v>
      </c>
    </row>
    <row r="41" spans="1:7">
      <c r="A41" t="s">
        <v>4</v>
      </c>
      <c r="D41" s="2">
        <v>0</v>
      </c>
      <c r="E41" s="2">
        <f>SUM(E32:E40)</f>
        <v>2356</v>
      </c>
      <c r="F41" s="2">
        <f>SUM(F32:F40)</f>
        <v>2356</v>
      </c>
      <c r="G41" s="3">
        <v>0</v>
      </c>
    </row>
    <row r="43" spans="1:7" ht="19">
      <c r="A43" t="s">
        <v>15</v>
      </c>
    </row>
    <row r="44" spans="1:7">
      <c r="A44" t="s">
        <v>12</v>
      </c>
    </row>
    <row r="45" spans="1:7">
      <c r="A45" t="s">
        <v>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U.C.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Damon Lisch</dc:creator>
  <cp:lastModifiedBy>Damon R Lisch</cp:lastModifiedBy>
  <dcterms:created xsi:type="dcterms:W3CDTF">2016-06-23T15:00:33Z</dcterms:created>
  <dcterms:modified xsi:type="dcterms:W3CDTF">2020-03-19T20:48:25Z</dcterms:modified>
</cp:coreProperties>
</file>