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suyaj\Desktop\GST paper\Tables\HL Tables New\"/>
    </mc:Choice>
  </mc:AlternateContent>
  <xr:revisionPtr revIDLastSave="0" documentId="8_{003A1E98-ED25-47AA-AD05-618F2D0E2787}" xr6:coauthVersionLast="36" xr6:coauthVersionMax="36" xr10:uidLastSave="{00000000-0000-0000-0000-000000000000}"/>
  <bookViews>
    <workbookView xWindow="0" yWindow="0" windowWidth="25200" windowHeight="11775" activeTab="2" xr2:uid="{00000000-000D-0000-FFFF-FFFF00000000}"/>
  </bookViews>
  <sheets>
    <sheet name="CS vs paraShu" sheetId="1" r:id="rId1"/>
    <sheet name="CS vs GSTS1" sheetId="3" r:id="rId2"/>
    <sheet name="paraShu vs ParaShuGSTS1" sheetId="2" r:id="rId3"/>
  </sheets>
  <definedNames>
    <definedName name="_xlnm._FilterDatabase" localSheetId="0" hidden="1">'CS vs paraShu'!$A$1:$S$131</definedName>
    <definedName name="_xlnm._FilterDatabase" localSheetId="2" hidden="1">'paraShu vs ParaShuGSTS1'!$K$1:$K$222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3" i="2" l="1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" i="2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3" i="3"/>
  <c r="L254" i="3"/>
  <c r="L255" i="3"/>
  <c r="L256" i="3"/>
  <c r="L257" i="3"/>
  <c r="L258" i="3"/>
  <c r="L259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20" i="3"/>
  <c r="L321" i="3"/>
  <c r="L322" i="3"/>
  <c r="L323" i="3"/>
  <c r="L324" i="3"/>
  <c r="L325" i="3"/>
  <c r="L326" i="3"/>
  <c r="L327" i="3"/>
  <c r="L328" i="3"/>
  <c r="L329" i="3"/>
  <c r="L330" i="3"/>
  <c r="L331" i="3"/>
  <c r="L332" i="3"/>
  <c r="L333" i="3"/>
  <c r="L334" i="3"/>
  <c r="L335" i="3"/>
  <c r="L336" i="3"/>
  <c r="L337" i="3"/>
  <c r="L338" i="3"/>
  <c r="L339" i="3"/>
  <c r="L340" i="3"/>
  <c r="L341" i="3"/>
  <c r="L342" i="3"/>
  <c r="L343" i="3"/>
  <c r="L344" i="3"/>
  <c r="L345" i="3"/>
  <c r="L346" i="3"/>
  <c r="L347" i="3"/>
  <c r="L348" i="3"/>
  <c r="L349" i="3"/>
  <c r="L350" i="3"/>
  <c r="L351" i="3"/>
  <c r="L352" i="3"/>
  <c r="L353" i="3"/>
  <c r="L2" i="3"/>
</calcChain>
</file>

<file path=xl/sharedStrings.xml><?xml version="1.0" encoding="utf-8"?>
<sst xmlns="http://schemas.openxmlformats.org/spreadsheetml/2006/main" count="2164" uniqueCount="1358">
  <si>
    <t>GeneID</t>
  </si>
  <si>
    <t>Base.mean</t>
  </si>
  <si>
    <t>log2.FC.</t>
  </si>
  <si>
    <t>StdErr</t>
  </si>
  <si>
    <t>Wald.Stats</t>
  </si>
  <si>
    <t>P.value</t>
  </si>
  <si>
    <t>P.adj</t>
  </si>
  <si>
    <t>symbol</t>
  </si>
  <si>
    <t>entrez</t>
  </si>
  <si>
    <t>name</t>
  </si>
  <si>
    <t>FBgn0037265</t>
  </si>
  <si>
    <t>spartin</t>
  </si>
  <si>
    <t>FBgn0264785</t>
  </si>
  <si>
    <t>Hph</t>
  </si>
  <si>
    <t>HIF prolyl hydroxylase</t>
  </si>
  <si>
    <t>FBgn0004780</t>
  </si>
  <si>
    <t>Ccp84Ad</t>
  </si>
  <si>
    <t>FBgn0004782</t>
  </si>
  <si>
    <t>Ccp84Ab</t>
  </si>
  <si>
    <t>FBgn0004783</t>
  </si>
  <si>
    <t>Ccp84Aa</t>
  </si>
  <si>
    <t>FBgn0001112</t>
  </si>
  <si>
    <t>Gld</t>
  </si>
  <si>
    <t>Glucose dehydrogenase</t>
  </si>
  <si>
    <t>FBgn0042105</t>
  </si>
  <si>
    <t>CG18748</t>
  </si>
  <si>
    <t>uncharacterized protein</t>
  </si>
  <si>
    <t>FBgn0037548</t>
  </si>
  <si>
    <t>CG7900</t>
  </si>
  <si>
    <t>FBgn0003886</t>
  </si>
  <si>
    <t>alphaTub85E</t>
  </si>
  <si>
    <t>alpha-Tubulin at 85E</t>
  </si>
  <si>
    <t>FBgn0037788</t>
  </si>
  <si>
    <t>CAH7</t>
  </si>
  <si>
    <t>Carbonic anhydrase 7</t>
  </si>
  <si>
    <t>FBgn0037811</t>
  </si>
  <si>
    <t>CG12592</t>
  </si>
  <si>
    <t>FBgn0037846</t>
  </si>
  <si>
    <t>CG6574</t>
  </si>
  <si>
    <t>FBgn0026314</t>
  </si>
  <si>
    <t>Ugt35B1</t>
  </si>
  <si>
    <t>UDP-glycosyltransferase family 35 member B1</t>
  </si>
  <si>
    <t>FBgn0010038</t>
  </si>
  <si>
    <t>GstD2</t>
  </si>
  <si>
    <t>Glutathione S transferase D2</t>
  </si>
  <si>
    <t>FBgn0002719</t>
  </si>
  <si>
    <t>Men</t>
  </si>
  <si>
    <t>Malic enzyme</t>
  </si>
  <si>
    <t>FBgn0264987</t>
  </si>
  <si>
    <t>lncRNA:CR44138</t>
  </si>
  <si>
    <t>long non-coding RNA:CR44138</t>
  </si>
  <si>
    <t>FBgn0053109</t>
  </si>
  <si>
    <t>CG33109</t>
  </si>
  <si>
    <t>FBgn0004629</t>
  </si>
  <si>
    <t>Cys</t>
  </si>
  <si>
    <t>Cystatin-like</t>
  </si>
  <si>
    <t>FBgn0038290</t>
  </si>
  <si>
    <t>CG6912</t>
  </si>
  <si>
    <t>FBgn0267160</t>
  </si>
  <si>
    <t>asRNA:CR45600</t>
  </si>
  <si>
    <t>antisense RNA:CR45600</t>
  </si>
  <si>
    <t>FBgn0038292</t>
  </si>
  <si>
    <t>CG3987</t>
  </si>
  <si>
    <t>FBgn0038301</t>
  </si>
  <si>
    <t>CG6654</t>
  </si>
  <si>
    <t>FBgn0262146</t>
  </si>
  <si>
    <t>MtnE</t>
  </si>
  <si>
    <t>Metallothionein E</t>
  </si>
  <si>
    <t>FBgn0039039</t>
  </si>
  <si>
    <t>lmd</t>
  </si>
  <si>
    <t>lame duck</t>
  </si>
  <si>
    <t>FBgn0039040</t>
  </si>
  <si>
    <t>CG13833</t>
  </si>
  <si>
    <t>FBgn0039091</t>
  </si>
  <si>
    <t>CG10182</t>
  </si>
  <si>
    <t>FBgn0004425</t>
  </si>
  <si>
    <t>LysB</t>
  </si>
  <si>
    <t>Lysozyme B</t>
  </si>
  <si>
    <t>FBgn0004426</t>
  </si>
  <si>
    <t>LysC</t>
  </si>
  <si>
    <t>Lysozyme C</t>
  </si>
  <si>
    <t>FBgn0004427</t>
  </si>
  <si>
    <t>LysD</t>
  </si>
  <si>
    <t>Lysozyme D</t>
  </si>
  <si>
    <t>FBgn0035281</t>
  </si>
  <si>
    <t>Cpr62Bc</t>
  </si>
  <si>
    <t>Cuticular protein 62Bc</t>
  </si>
  <si>
    <t>FBgn0035544</t>
  </si>
  <si>
    <t>CG15021</t>
  </si>
  <si>
    <t>FBgn0035546</t>
  </si>
  <si>
    <t>CG11345</t>
  </si>
  <si>
    <t>FBgn0035906</t>
  </si>
  <si>
    <t>GstO2</t>
  </si>
  <si>
    <t>Glutathione S transferase O2</t>
  </si>
  <si>
    <t>FBgn0052029</t>
  </si>
  <si>
    <t>Cpr66D</t>
  </si>
  <si>
    <t>Cuticular protein 66D</t>
  </si>
  <si>
    <t>FBgn0023479</t>
  </si>
  <si>
    <t>teq</t>
  </si>
  <si>
    <t>Tequila</t>
  </si>
  <si>
    <t>FBgn0036023</t>
  </si>
  <si>
    <t>CG18179</t>
  </si>
  <si>
    <t>FBgn0085411</t>
  </si>
  <si>
    <t>CG34382</t>
  </si>
  <si>
    <t>FBgn0052107</t>
  </si>
  <si>
    <t>CG32107</t>
  </si>
  <si>
    <t>FBgn0036590</t>
  </si>
  <si>
    <t>CG13065</t>
  </si>
  <si>
    <t>FBgn0036619</t>
  </si>
  <si>
    <t>Cpr72Ec</t>
  </si>
  <si>
    <t>Cuticular protein 72Ec</t>
  </si>
  <si>
    <t>FBgn0036680</t>
  </si>
  <si>
    <t>Cpr73D</t>
  </si>
  <si>
    <t>Cuticular protein 73D</t>
  </si>
  <si>
    <t>FBgn0036833</t>
  </si>
  <si>
    <t>CG3819</t>
  </si>
  <si>
    <t>FBgn0260874</t>
  </si>
  <si>
    <t>Ir76a</t>
  </si>
  <si>
    <t>Ionotropic receptor 76a</t>
  </si>
  <si>
    <t>FBgn0005633</t>
  </si>
  <si>
    <t>fln</t>
  </si>
  <si>
    <t>flightin</t>
  </si>
  <si>
    <t>FBgn0263001</t>
  </si>
  <si>
    <t>lncRNA:CR43309</t>
  </si>
  <si>
    <t>long non-coding RNA:CR43309</t>
  </si>
  <si>
    <t>FBgn0025702</t>
  </si>
  <si>
    <t>Srpk79D</t>
  </si>
  <si>
    <t>Serine-arginine protein kinase at 79D</t>
  </si>
  <si>
    <t>FBgn0033065</t>
  </si>
  <si>
    <t>Cyp6w1</t>
  </si>
  <si>
    <t>FBgn0050431</t>
  </si>
  <si>
    <t>CG30431</t>
  </si>
  <si>
    <t>FBgn0033129</t>
  </si>
  <si>
    <t>Tsp42Eh</t>
  </si>
  <si>
    <t>Tetraspanin 42Eh</t>
  </si>
  <si>
    <t>FBgn0033135</t>
  </si>
  <si>
    <t>Tsp42En</t>
  </si>
  <si>
    <t>Tetraspanin 42En</t>
  </si>
  <si>
    <t>FBgn0043576</t>
  </si>
  <si>
    <t>PGRP-SC1a</t>
  </si>
  <si>
    <t>Peptidoglycan recognition protein SC1a</t>
  </si>
  <si>
    <t>FBgn0085248</t>
  </si>
  <si>
    <t>CG34219</t>
  </si>
  <si>
    <t>FBgn0033395</t>
  </si>
  <si>
    <t>Cyp4p2</t>
  </si>
  <si>
    <t>FBgn0015037</t>
  </si>
  <si>
    <t>Cyp4p1</t>
  </si>
  <si>
    <t>Cytochrome P450-4p1</t>
  </si>
  <si>
    <t>FBgn0010549</t>
  </si>
  <si>
    <t>l(2)03659</t>
  </si>
  <si>
    <t>lethal (2) 03659</t>
  </si>
  <si>
    <t>FBgn0017558</t>
  </si>
  <si>
    <t>Pdk</t>
  </si>
  <si>
    <t>Pyruvate dehydrogenase kinase</t>
  </si>
  <si>
    <t>FBgn0033458</t>
  </si>
  <si>
    <t>CG18446</t>
  </si>
  <si>
    <t>FBgn0033593</t>
  </si>
  <si>
    <t>Listericin</t>
  </si>
  <si>
    <t>listericin</t>
  </si>
  <si>
    <t>FBgn0033603</t>
  </si>
  <si>
    <t>Cpr47Ef</t>
  </si>
  <si>
    <t>Cuticular protein 47Ef</t>
  </si>
  <si>
    <t>FBgn0033830</t>
  </si>
  <si>
    <t>CG10814</t>
  </si>
  <si>
    <t>FBgn0033926</t>
  </si>
  <si>
    <t>Arc1</t>
  </si>
  <si>
    <t>Activity-regulated cytoskeleton associated protein 1</t>
  </si>
  <si>
    <t>FBgn0034160</t>
  </si>
  <si>
    <t>CG5550</t>
  </si>
  <si>
    <t>FBgn0034183</t>
  </si>
  <si>
    <t>SmydA-6</t>
  </si>
  <si>
    <t>SET and MYND domain containing, arthropod-specific, member 6</t>
  </si>
  <si>
    <t>FBgn0010226</t>
  </si>
  <si>
    <t>GstS1</t>
  </si>
  <si>
    <t>Glutathione S transferase S1</t>
  </si>
  <si>
    <t>FBgn0000079</t>
  </si>
  <si>
    <t>Amy-p</t>
  </si>
  <si>
    <t>Amylase proximal</t>
  </si>
  <si>
    <t>FBgn0034291</t>
  </si>
  <si>
    <t>CG5770</t>
  </si>
  <si>
    <t>FBgn0034317</t>
  </si>
  <si>
    <t>CG14499</t>
  </si>
  <si>
    <t>FBgn0263116</t>
  </si>
  <si>
    <t>5-HT1B</t>
  </si>
  <si>
    <t>5-hydroxytryptamine (serotonin) receptor 1B</t>
  </si>
  <si>
    <t>FBgn0034647</t>
  </si>
  <si>
    <t>pirk</t>
  </si>
  <si>
    <t>poor Imd response upon knock-in</t>
  </si>
  <si>
    <t>FBgn0259145</t>
  </si>
  <si>
    <t>CG42260</t>
  </si>
  <si>
    <t>FBgn0034807</t>
  </si>
  <si>
    <t>CG9897</t>
  </si>
  <si>
    <t>FBgn0034816</t>
  </si>
  <si>
    <t>CG3085</t>
  </si>
  <si>
    <t>FBgn0035006</t>
  </si>
  <si>
    <t>CG4563</t>
  </si>
  <si>
    <t>FBgn0029589</t>
  </si>
  <si>
    <t>CG14810</t>
  </si>
  <si>
    <t>FBgn0029590</t>
  </si>
  <si>
    <t>CG14811</t>
  </si>
  <si>
    <t>FBgn0000092</t>
  </si>
  <si>
    <t>CG2650</t>
  </si>
  <si>
    <t>FBgn0029639</t>
  </si>
  <si>
    <t>CG14419</t>
  </si>
  <si>
    <t>FBgn0046687</t>
  </si>
  <si>
    <t>Tre1</t>
  </si>
  <si>
    <t>Trapped in endoderm 1</t>
  </si>
  <si>
    <t>FBgn0029831</t>
  </si>
  <si>
    <t>CG5966</t>
  </si>
  <si>
    <t>FBgn0029969</t>
  </si>
  <si>
    <t>CG10932</t>
  </si>
  <si>
    <t>FBgn0030102</t>
  </si>
  <si>
    <t>SmydA-9</t>
  </si>
  <si>
    <t>SET and MYND domain containing, arthropod-specific, member 9</t>
  </si>
  <si>
    <t>FBgn0030509</t>
  </si>
  <si>
    <t>CG11162</t>
  </si>
  <si>
    <t>FBgn0030562</t>
  </si>
  <si>
    <t>CG9400</t>
  </si>
  <si>
    <t>FBgn0265533</t>
  </si>
  <si>
    <t>CR44383</t>
  </si>
  <si>
    <t>pseudo</t>
  </si>
  <si>
    <t>FBgn0052581</t>
  </si>
  <si>
    <t>CG32581</t>
  </si>
  <si>
    <t>FBgn0085356</t>
  </si>
  <si>
    <t>CG34327</t>
  </si>
  <si>
    <t>FBgn0030981</t>
  </si>
  <si>
    <t>CG14191</t>
  </si>
  <si>
    <t>FBgn0031018</t>
  </si>
  <si>
    <t>CG12200</t>
  </si>
  <si>
    <t>FBgn0031031</t>
  </si>
  <si>
    <t>CG14218</t>
  </si>
  <si>
    <t>FBgn0031033</t>
  </si>
  <si>
    <t>CG14219</t>
  </si>
  <si>
    <t>FBgn0031042</t>
  </si>
  <si>
    <t>CG14221</t>
  </si>
  <si>
    <t>FBgn0031055</t>
  </si>
  <si>
    <t>et</t>
  </si>
  <si>
    <t>eye transformer</t>
  </si>
  <si>
    <t>FBgn0042132</t>
  </si>
  <si>
    <t>CG18809</t>
  </si>
  <si>
    <t>FBgn0011834</t>
  </si>
  <si>
    <t>Ser6</t>
  </si>
  <si>
    <t>Serine protease 6</t>
  </si>
  <si>
    <t>FBgn0031142</t>
  </si>
  <si>
    <t>r-cup</t>
  </si>
  <si>
    <t>ryder cup</t>
  </si>
  <si>
    <t>FBgn0052523</t>
  </si>
  <si>
    <t>CG32523</t>
  </si>
  <si>
    <t>FBgn0031169</t>
  </si>
  <si>
    <t>CG1494</t>
  </si>
  <si>
    <t>FBgn0031305</t>
  </si>
  <si>
    <t>Iris</t>
  </si>
  <si>
    <t>iris</t>
  </si>
  <si>
    <t>FBgn0031373</t>
  </si>
  <si>
    <t>CG15358</t>
  </si>
  <si>
    <t>FBgn0051681</t>
  </si>
  <si>
    <t>CG31681</t>
  </si>
  <si>
    <t>FBgn0250835</t>
  </si>
  <si>
    <t>CG15394</t>
  </si>
  <si>
    <t>FBgn0031574</t>
  </si>
  <si>
    <t>TTLL4B</t>
  </si>
  <si>
    <t>Tubulin tyrosine ligase-like 4B</t>
  </si>
  <si>
    <t>FBgn0266319</t>
  </si>
  <si>
    <t>asRNA:CR44984</t>
  </si>
  <si>
    <t>antisense RNA:CR44984</t>
  </si>
  <si>
    <t>FBgn0020906</t>
  </si>
  <si>
    <t>Jon25Bi</t>
  </si>
  <si>
    <t>Jonah 25Bi</t>
  </si>
  <si>
    <t>FBgn0031678</t>
  </si>
  <si>
    <t>Nepl3</t>
  </si>
  <si>
    <t>Neprilysin-like 3</t>
  </si>
  <si>
    <t>FBgn0031689</t>
  </si>
  <si>
    <t>Cyp28d1</t>
  </si>
  <si>
    <t>FBgn0046776</t>
  </si>
  <si>
    <t>CR14033</t>
  </si>
  <si>
    <t>FBgn0086266</t>
  </si>
  <si>
    <t>Vm26Ac</t>
  </si>
  <si>
    <t>Vitelline membrane 26Aac</t>
  </si>
  <si>
    <t>FBgn0031803</t>
  </si>
  <si>
    <t>ppk14</t>
  </si>
  <si>
    <t>pickpocket 14</t>
  </si>
  <si>
    <t>FBgn0032055</t>
  </si>
  <si>
    <t>CG13091</t>
  </si>
  <si>
    <t>FBgn0040496</t>
  </si>
  <si>
    <t>CG17104</t>
  </si>
  <si>
    <t>FBgn0032282</t>
  </si>
  <si>
    <t>CG7299</t>
  </si>
  <si>
    <t>FBgn0032286</t>
  </si>
  <si>
    <t>CG7300</t>
  </si>
  <si>
    <t>FBgn0262599</t>
  </si>
  <si>
    <t>SmydA-3</t>
  </si>
  <si>
    <t>SET and MYND domain containing, arthropod-specific, member 3</t>
  </si>
  <si>
    <t>FBgn0020270</t>
  </si>
  <si>
    <t>mre11</t>
  </si>
  <si>
    <t>meiotic recombination 11</t>
  </si>
  <si>
    <t>FBgn0051865</t>
  </si>
  <si>
    <t>Ada1-1</t>
  </si>
  <si>
    <t>transcriptional Adaptor 1-1</t>
  </si>
  <si>
    <t>FBgn0032405</t>
  </si>
  <si>
    <t>firl</t>
  </si>
  <si>
    <t>firelighter</t>
  </si>
  <si>
    <t>FBgn0032507</t>
  </si>
  <si>
    <t>CG9377</t>
  </si>
  <si>
    <t>FBgn0032538</t>
  </si>
  <si>
    <t>Vajk2</t>
  </si>
  <si>
    <t>FBgn0041713</t>
  </si>
  <si>
    <t>yellow-c</t>
  </si>
  <si>
    <t>FBgn0041183</t>
  </si>
  <si>
    <t>Tep1</t>
  </si>
  <si>
    <t>Thioester-containing protein 1</t>
  </si>
  <si>
    <t>FBgn0028525</t>
  </si>
  <si>
    <t>c(2)M</t>
  </si>
  <si>
    <t>crossover suppressor on 2 of Manheim</t>
  </si>
  <si>
    <t>FBgn0051809</t>
  </si>
  <si>
    <t>CG31809</t>
  </si>
  <si>
    <t>FBgn0032615</t>
  </si>
  <si>
    <t>CG6012</t>
  </si>
  <si>
    <t>FBgn0040985</t>
  </si>
  <si>
    <t>CG6115</t>
  </si>
  <si>
    <t>FBgn0053532</t>
  </si>
  <si>
    <t>lectin-37Da</t>
  </si>
  <si>
    <t>FBgn0032910</t>
  </si>
  <si>
    <t>CG9265</t>
  </si>
  <si>
    <t>FBgn0039932</t>
  </si>
  <si>
    <t>fuss</t>
  </si>
  <si>
    <t>fussel</t>
  </si>
  <si>
    <t>FBgn0087002</t>
  </si>
  <si>
    <t>apolpp</t>
  </si>
  <si>
    <t>apolipophorin</t>
  </si>
  <si>
    <t>FBgn0031741</t>
  </si>
  <si>
    <t>FBgn0031533</t>
  </si>
  <si>
    <t>FBgn0034356</t>
  </si>
  <si>
    <t>FBgn0250825</t>
  </si>
  <si>
    <t>FBgn0030815</t>
  </si>
  <si>
    <t>FBgn0015714</t>
  </si>
  <si>
    <t>FBgn0037292</t>
  </si>
  <si>
    <t>FBgn0034715</t>
  </si>
  <si>
    <t>FBgn0035241</t>
  </si>
  <si>
    <t>FBgn0031925</t>
  </si>
  <si>
    <t>FBgn0050054</t>
  </si>
  <si>
    <t>FBgn0015400</t>
  </si>
  <si>
    <t>FBgn0266428</t>
  </si>
  <si>
    <t>FBgn0033205</t>
  </si>
  <si>
    <t>FBgn0050289</t>
  </si>
  <si>
    <t>FBgn0030101</t>
  </si>
  <si>
    <t>FBgn0034756</t>
  </si>
  <si>
    <t>FBgn0015040</t>
  </si>
  <si>
    <t>FBgn0029172</t>
  </si>
  <si>
    <t>FBgn0033216</t>
  </si>
  <si>
    <t>FBgn0032109</t>
  </si>
  <si>
    <t>FBgn0037222</t>
  </si>
  <si>
    <t>FBgn0039759</t>
  </si>
  <si>
    <t>FBgn0266227</t>
  </si>
  <si>
    <t>FBgn0032381</t>
  </si>
  <si>
    <t>FBgn0004781</t>
  </si>
  <si>
    <t>FBgn0036790</t>
  </si>
  <si>
    <t>FBgn0016054</t>
  </si>
  <si>
    <t>FBgn0036820</t>
  </si>
  <si>
    <t>FBgn0032891</t>
  </si>
  <si>
    <t>FBgn0032283</t>
  </si>
  <si>
    <t>FBgn0051683</t>
  </si>
  <si>
    <t>FBgn0266304</t>
  </si>
  <si>
    <t>FBgn0034396</t>
  </si>
  <si>
    <t>FBgn0032260</t>
  </si>
  <si>
    <t>FBgn0031435</t>
  </si>
  <si>
    <t>FBgn0262029</t>
  </si>
  <si>
    <t>FBgn0037386</t>
  </si>
  <si>
    <t>FBgn0034706</t>
  </si>
  <si>
    <t>FBgn0264253</t>
  </si>
  <si>
    <t>FBgn0036768</t>
  </si>
  <si>
    <t>FBgn0034383</t>
  </si>
  <si>
    <t>FBgn0051674</t>
  </si>
  <si>
    <t>FBgn0034605</t>
  </si>
  <si>
    <t>FBgn0000566</t>
  </si>
  <si>
    <t>FBgn0001285</t>
  </si>
  <si>
    <t>FBgn0016032</t>
  </si>
  <si>
    <t>FBgn0032312</t>
  </si>
  <si>
    <t>FBgn0036927</t>
  </si>
  <si>
    <t>FBgn0037547</t>
  </si>
  <si>
    <t>FBgn0027073</t>
  </si>
  <si>
    <t>FBgn0024995</t>
  </si>
  <si>
    <t>FBgn0037890</t>
  </si>
  <si>
    <t>FBgn0028544</t>
  </si>
  <si>
    <t>FBgn0042201</t>
  </si>
  <si>
    <t>FBgn0039184</t>
  </si>
  <si>
    <t>FBgn0000044</t>
  </si>
  <si>
    <t>FBgn0030974</t>
  </si>
  <si>
    <t>FBgn0010173</t>
  </si>
  <si>
    <t>FBgn0030263</t>
  </si>
  <si>
    <t>FBgn0032911</t>
  </si>
  <si>
    <t>FBgn0031227</t>
  </si>
  <si>
    <t>FBgn0032129</t>
  </si>
  <si>
    <t>FBgn0010421</t>
  </si>
  <si>
    <t>FBgn0260747</t>
  </si>
  <si>
    <t>FBgn0031249</t>
  </si>
  <si>
    <t>FBgn0034143</t>
  </si>
  <si>
    <t>FBgn0026602</t>
  </si>
  <si>
    <t>FBgn0030976</t>
  </si>
  <si>
    <t>FBgn0259710</t>
  </si>
  <si>
    <t>FBgn0031762</t>
  </si>
  <si>
    <t>FBgn0010812</t>
  </si>
  <si>
    <t>FBgn0036361</t>
  </si>
  <si>
    <t>FBgn0032943</t>
  </si>
  <si>
    <t>FBgn0265058</t>
  </si>
  <si>
    <t>FBgn0015039</t>
  </si>
  <si>
    <t>FBgn0265345</t>
  </si>
  <si>
    <t>FBgn0050148</t>
  </si>
  <si>
    <t>FBgn0026176</t>
  </si>
  <si>
    <t>FBgn0015773</t>
  </si>
  <si>
    <t>FBgn0000557</t>
  </si>
  <si>
    <t>FBgn0000047</t>
  </si>
  <si>
    <t>FBgn0003386</t>
  </si>
  <si>
    <t>FBgn0031490</t>
  </si>
  <si>
    <t>FBgn0033633</t>
  </si>
  <si>
    <t>FBgn0266705</t>
  </si>
  <si>
    <t>FBgn0036364</t>
  </si>
  <si>
    <t>FBgn0039008</t>
  </si>
  <si>
    <t>FBgn0265541</t>
  </si>
  <si>
    <t>FBgn0033983</t>
  </si>
  <si>
    <t>FBgn0031910</t>
  </si>
  <si>
    <t>FBgn0037930</t>
  </si>
  <si>
    <t>FBgn0033980</t>
  </si>
  <si>
    <t>FBgn0031296</t>
  </si>
  <si>
    <t>FBgn0032809</t>
  </si>
  <si>
    <t>FBgn0264834</t>
  </si>
  <si>
    <t>FBgn0031895</t>
  </si>
  <si>
    <t>FBgn0037832</t>
  </si>
  <si>
    <t>FBgn0033928</t>
  </si>
  <si>
    <t>FBgn0033683</t>
  </si>
  <si>
    <t>FBgn0032981</t>
  </si>
  <si>
    <t>FBgn0261362</t>
  </si>
  <si>
    <t>FBgn0032088</t>
  </si>
  <si>
    <t>FBgn0083228</t>
  </si>
  <si>
    <t>FBgn0033978</t>
  </si>
  <si>
    <t>FBgn0032210</t>
  </si>
  <si>
    <t>FBgn0034783</t>
  </si>
  <si>
    <t>FBgn0053511</t>
  </si>
  <si>
    <t>FBgn0041337</t>
  </si>
  <si>
    <t>FBgn0052198</t>
  </si>
  <si>
    <t>FBgn0013308</t>
  </si>
  <si>
    <t>FBgn0003961</t>
  </si>
  <si>
    <t>FBgn0003082</t>
  </si>
  <si>
    <t>FBgn0261055</t>
  </si>
  <si>
    <t>FBgn0259896</t>
  </si>
  <si>
    <t>FBgn0085452</t>
  </si>
  <si>
    <t>FBgn0000473</t>
  </si>
  <si>
    <t>FBgn0031935</t>
  </si>
  <si>
    <t>FBgn0013772</t>
  </si>
  <si>
    <t>FBgn0040104</t>
  </si>
  <si>
    <t>FBgn0266084</t>
  </si>
  <si>
    <t>FBgn0033748</t>
  </si>
  <si>
    <t>FBgn0037850</t>
  </si>
  <si>
    <t>FBgn0039752</t>
  </si>
  <si>
    <t>FBgn0033954</t>
  </si>
  <si>
    <t>FBgn0085732</t>
  </si>
  <si>
    <t>FBgn0086708</t>
  </si>
  <si>
    <t>FBgn0067905</t>
  </si>
  <si>
    <t>FBgn0260000</t>
  </si>
  <si>
    <t>FBgn0259239</t>
  </si>
  <si>
    <t>FBgn0036876</t>
  </si>
  <si>
    <t>FBgn0031902</t>
  </si>
  <si>
    <t>FBgn0034485</t>
  </si>
  <si>
    <t>FBgn0000287</t>
  </si>
  <si>
    <t>FBgn0259209</t>
  </si>
  <si>
    <t>FBgn0032258</t>
  </si>
  <si>
    <t>FBgn0033097</t>
  </si>
  <si>
    <t>FBgn0001297</t>
  </si>
  <si>
    <t>FBgn0037844</t>
  </si>
  <si>
    <t>FBgn0038455</t>
  </si>
  <si>
    <t>FBgn0052191</t>
  </si>
  <si>
    <t>FBgn0263608</t>
  </si>
  <si>
    <t>FBgn0031634</t>
  </si>
  <si>
    <t>FBgn0031359</t>
  </si>
  <si>
    <t>FBgn0266321</t>
  </si>
  <si>
    <t>FBgn0032058</t>
  </si>
  <si>
    <t>FBgn0039840</t>
  </si>
  <si>
    <t>FBgn0262983</t>
  </si>
  <si>
    <t>FBgn0053282</t>
  </si>
  <si>
    <t>FBgn0033749</t>
  </si>
  <si>
    <t>FBgn0039411</t>
  </si>
  <si>
    <t>FBgn0267586</t>
  </si>
  <si>
    <t>FBgn0029975</t>
  </si>
  <si>
    <t>FBgn0053696</t>
  </si>
  <si>
    <t>FBgn0028546</t>
  </si>
  <si>
    <t>FBgn0034490</t>
  </si>
  <si>
    <t>FBgn0015569</t>
  </si>
  <si>
    <t>FBgn0085245</t>
  </si>
  <si>
    <t>FBgn0034850</t>
  </si>
  <si>
    <t>FBgn0032057</t>
  </si>
  <si>
    <t>FBgn0037071</t>
  </si>
  <si>
    <t>FBgn0028939</t>
  </si>
  <si>
    <t>FBgn0032235</t>
  </si>
  <si>
    <t>FBgn0051832</t>
  </si>
  <si>
    <t>FBgn0265525</t>
  </si>
  <si>
    <t>FBgn0033792</t>
  </si>
  <si>
    <t>FBgn0053301</t>
  </si>
  <si>
    <t>FBgn0262879</t>
  </si>
  <si>
    <t>FBgn0023540</t>
  </si>
  <si>
    <t>FBgn0264815</t>
  </si>
  <si>
    <t>FBgn0036602</t>
  </si>
  <si>
    <t>FBgn0003965</t>
  </si>
  <si>
    <t>FBgn0032839</t>
  </si>
  <si>
    <t>FBgn0036381</t>
  </si>
  <si>
    <t>FBgn0000277</t>
  </si>
  <si>
    <t>FBgn0083945</t>
  </si>
  <si>
    <t>FBgn0051219</t>
  </si>
  <si>
    <t>FBgn0035608</t>
  </si>
  <si>
    <t>FBgn0041581</t>
  </si>
  <si>
    <t>FBgn0033955</t>
  </si>
  <si>
    <t>FBgn0263846</t>
  </si>
  <si>
    <t>CG11034</t>
  </si>
  <si>
    <t>CG2772</t>
  </si>
  <si>
    <t>Pepck2</t>
  </si>
  <si>
    <t>Phosphoenolpyruvate carboxykinase 2</t>
  </si>
  <si>
    <t>CG34241</t>
  </si>
  <si>
    <t>CG8945</t>
  </si>
  <si>
    <t>Cyp6a17</t>
  </si>
  <si>
    <t>Cytochrome P450-6a17</t>
  </si>
  <si>
    <t>plh</t>
  </si>
  <si>
    <t>pasang lhamu</t>
  </si>
  <si>
    <t>Oatp58Db</t>
  </si>
  <si>
    <t>Organic anion transporting polypeptide 58Db</t>
  </si>
  <si>
    <t>CG12105</t>
  </si>
  <si>
    <t>Cyp4d21</t>
  </si>
  <si>
    <t>CG30054</t>
  </si>
  <si>
    <t>kek2</t>
  </si>
  <si>
    <t>kekkon 2</t>
  </si>
  <si>
    <t>asRNA:CR43463</t>
  </si>
  <si>
    <t>antisense RNA:CR43463</t>
  </si>
  <si>
    <t>CG2064</t>
  </si>
  <si>
    <t>CG30289</t>
  </si>
  <si>
    <t>CG12118</t>
  </si>
  <si>
    <t>Cyp6d2</t>
  </si>
  <si>
    <t>Cyp9c1</t>
  </si>
  <si>
    <t>Cytochrome P450-9c1</t>
  </si>
  <si>
    <t>Fad2</t>
  </si>
  <si>
    <t>CG1946</t>
  </si>
  <si>
    <t>CG17005</t>
  </si>
  <si>
    <t>CG14642</t>
  </si>
  <si>
    <t>CG9733</t>
  </si>
  <si>
    <t>lncRNA:CR44922</t>
  </si>
  <si>
    <t>long non-coding RNA:CR44922</t>
  </si>
  <si>
    <t>Mal-B1</t>
  </si>
  <si>
    <t>Maltase B1</t>
  </si>
  <si>
    <t>Ccp84Ac</t>
  </si>
  <si>
    <t>AstC-R1</t>
  </si>
  <si>
    <t>Allatostatin C receptor 1</t>
  </si>
  <si>
    <t>phr6-4</t>
  </si>
  <si>
    <t>(6-4)-photolyase</t>
  </si>
  <si>
    <t>Grx1</t>
  </si>
  <si>
    <t>Glutaredoxin 1</t>
  </si>
  <si>
    <t>Oseg5</t>
  </si>
  <si>
    <t>Outer segment 5</t>
  </si>
  <si>
    <t>CG7296</t>
  </si>
  <si>
    <t>CG31683</t>
  </si>
  <si>
    <t>asRNA:CR44969</t>
  </si>
  <si>
    <t>antisense RNA:CR44969</t>
  </si>
  <si>
    <t>CG15097</t>
  </si>
  <si>
    <t>CG13144</t>
  </si>
  <si>
    <t>Elba2</t>
  </si>
  <si>
    <t>Early boundary activity 2</t>
  </si>
  <si>
    <t>d</t>
  </si>
  <si>
    <t>dachs</t>
  </si>
  <si>
    <t>CG1208</t>
  </si>
  <si>
    <t>CG11275</t>
  </si>
  <si>
    <t>Send2</t>
  </si>
  <si>
    <t>Spermathecal endopeptidase 2</t>
  </si>
  <si>
    <t>CG7402</t>
  </si>
  <si>
    <t>CG17821</t>
  </si>
  <si>
    <t>CG31674</t>
  </si>
  <si>
    <t>Ugt49C1</t>
  </si>
  <si>
    <t>UDP-glycosyltransferase family 49 member C1</t>
  </si>
  <si>
    <t>Eip55E</t>
  </si>
  <si>
    <t>Ecdysone-induced protein 55E</t>
  </si>
  <si>
    <t>Jon44E</t>
  </si>
  <si>
    <t>Jonah 44E</t>
  </si>
  <si>
    <t>lbm</t>
  </si>
  <si>
    <t>late bloomer</t>
  </si>
  <si>
    <t>CG14071</t>
  </si>
  <si>
    <t>Gabat</t>
  </si>
  <si>
    <t>gamma-aminobutyric acid transaminase</t>
  </si>
  <si>
    <t>CG7910</t>
  </si>
  <si>
    <t>Ugt49B1</t>
  </si>
  <si>
    <t>UDP-glycosyltransferase family 49 member B1</t>
  </si>
  <si>
    <t>CG2680</t>
  </si>
  <si>
    <t>CG17734</t>
  </si>
  <si>
    <t>Vajk3</t>
  </si>
  <si>
    <t>Nplp3</t>
  </si>
  <si>
    <t>Neuropeptide-like precursor 3</t>
  </si>
  <si>
    <t>CG6432</t>
  </si>
  <si>
    <t>Act57B</t>
  </si>
  <si>
    <t>Actin 57B</t>
  </si>
  <si>
    <t>Flacc</t>
  </si>
  <si>
    <t>Fl(2)d-associated complex component</t>
  </si>
  <si>
    <t>RpA-70</t>
  </si>
  <si>
    <t>Replication Protein A 70</t>
  </si>
  <si>
    <t>CG2076</t>
  </si>
  <si>
    <t>tadr</t>
  </si>
  <si>
    <t>torn and diminished rhabdomeres</t>
  </si>
  <si>
    <t>CG3709</t>
  </si>
  <si>
    <t>jp</t>
  </si>
  <si>
    <t>junctophilin</t>
  </si>
  <si>
    <t>TfIIFbeta</t>
  </si>
  <si>
    <t>Transcription factor TFIIFbeta</t>
  </si>
  <si>
    <t>Chchd2</t>
  </si>
  <si>
    <t>Coiled-coil-helix-coiled-coil-helix domain containing 2</t>
  </si>
  <si>
    <t>CG11911</t>
  </si>
  <si>
    <t>CG8303</t>
  </si>
  <si>
    <t>Ady43A</t>
  </si>
  <si>
    <t>CG7378</t>
  </si>
  <si>
    <t>CG42364</t>
  </si>
  <si>
    <t>CG9098</t>
  </si>
  <si>
    <t>unc-45</t>
  </si>
  <si>
    <t>uncoordinated 45</t>
  </si>
  <si>
    <t>CG10154</t>
  </si>
  <si>
    <t>Tsp39D</t>
  </si>
  <si>
    <t>Tetraspanin 39D</t>
  </si>
  <si>
    <t>asRNA:CR44169</t>
  </si>
  <si>
    <t>antisense RNA:CR44169</t>
  </si>
  <si>
    <t>Cyp9b2</t>
  </si>
  <si>
    <t>Cytochrome P450-9b2</t>
  </si>
  <si>
    <t>lncRNA:CR44299</t>
  </si>
  <si>
    <t>long non-coding RNA:CR44299</t>
  </si>
  <si>
    <t>CG30148</t>
  </si>
  <si>
    <t>SkpB</t>
  </si>
  <si>
    <t>SKP1-related B</t>
  </si>
  <si>
    <t>NetA</t>
  </si>
  <si>
    <t>Netrin-A</t>
  </si>
  <si>
    <t>eEF1alpha2</t>
  </si>
  <si>
    <t>eukaryotic translation elongation factor 1 alpha 2</t>
  </si>
  <si>
    <t>Act88F</t>
  </si>
  <si>
    <t>Actin 88F</t>
  </si>
  <si>
    <t>Shaw</t>
  </si>
  <si>
    <t>Shaker cognate w</t>
  </si>
  <si>
    <t>CG17264</t>
  </si>
  <si>
    <t>Smyd4-3</t>
  </si>
  <si>
    <t>SET and MYND domain containing, class 4, member 3</t>
  </si>
  <si>
    <t>asRNA:CR45195</t>
  </si>
  <si>
    <t>antisense RNA:CR45195</t>
  </si>
  <si>
    <t>CG14109</t>
  </si>
  <si>
    <t>CG6972</t>
  </si>
  <si>
    <t>CR44391</t>
  </si>
  <si>
    <t>ADPS</t>
  </si>
  <si>
    <t>Alkyldihydroxyacetonephosphate synthase</t>
  </si>
  <si>
    <t>CG15818</t>
  </si>
  <si>
    <t>CG14715</t>
  </si>
  <si>
    <t>Cyp6a20</t>
  </si>
  <si>
    <t>CG4415</t>
  </si>
  <si>
    <t>CG13078</t>
  </si>
  <si>
    <t>lncRNA:CR44042</t>
  </si>
  <si>
    <t>long non-coding RNA:CR44042</t>
  </si>
  <si>
    <t>CG4497</t>
  </si>
  <si>
    <t>Desi</t>
  </si>
  <si>
    <t>Desiccate</t>
  </si>
  <si>
    <t>Arc2</t>
  </si>
  <si>
    <t>CG18343</t>
  </si>
  <si>
    <t>CG3635</t>
  </si>
  <si>
    <t>NA</t>
  </si>
  <si>
    <t>CG13102</t>
  </si>
  <si>
    <t>Frq2</t>
  </si>
  <si>
    <t>Frequenin 2</t>
  </si>
  <si>
    <t>Cyp6a23</t>
  </si>
  <si>
    <t>CYLD</t>
  </si>
  <si>
    <t>Cylindromatosis</t>
  </si>
  <si>
    <t>CG9825</t>
  </si>
  <si>
    <t>CG33511</t>
  </si>
  <si>
    <t>Cyp309a2</t>
  </si>
  <si>
    <t>CG32198</t>
  </si>
  <si>
    <t>Odc2</t>
  </si>
  <si>
    <t>Ornithine decarboxylase 2</t>
  </si>
  <si>
    <t>Uro</t>
  </si>
  <si>
    <t>Urate oxidase</t>
  </si>
  <si>
    <t>phr</t>
  </si>
  <si>
    <t>photorepair</t>
  </si>
  <si>
    <t>Sfp26Ad</t>
  </si>
  <si>
    <t>Seminal fluid protein 26Ad</t>
  </si>
  <si>
    <t>NimC1</t>
  </si>
  <si>
    <t>Nimrod C1</t>
  </si>
  <si>
    <t>CG34423</t>
  </si>
  <si>
    <t>Cyp6a2</t>
  </si>
  <si>
    <t>Cytochrome P450-6a2</t>
  </si>
  <si>
    <t>CG13793</t>
  </si>
  <si>
    <t>Cyp6a8</t>
  </si>
  <si>
    <t>Cytochrome P450-6a8</t>
  </si>
  <si>
    <t>lectin-24A</t>
  </si>
  <si>
    <t>Fhos</t>
  </si>
  <si>
    <t>Formin homology 2 domain containing</t>
  </si>
  <si>
    <t>vis</t>
  </si>
  <si>
    <t>vismay</t>
  </si>
  <si>
    <t>CG14695</t>
  </si>
  <si>
    <t>CG15530</t>
  </si>
  <si>
    <t>CG12860</t>
  </si>
  <si>
    <t>CR40190</t>
  </si>
  <si>
    <t>stv</t>
  </si>
  <si>
    <t>starvin</t>
  </si>
  <si>
    <t>IM14</t>
  </si>
  <si>
    <t>Immune induced molecule 14</t>
  </si>
  <si>
    <t>CG17570</t>
  </si>
  <si>
    <t>CG42337</t>
  </si>
  <si>
    <t>CG9451</t>
  </si>
  <si>
    <t>Wnt6</t>
  </si>
  <si>
    <t>Wnt oncogene analog 6</t>
  </si>
  <si>
    <t>CG11099</t>
  </si>
  <si>
    <t>salr</t>
  </si>
  <si>
    <t>spalt-related</t>
  </si>
  <si>
    <t>Mlp60A</t>
  </si>
  <si>
    <t>Muscle LIM protein at 60A</t>
  </si>
  <si>
    <t>CG7456</t>
  </si>
  <si>
    <t>Zip42C.2</t>
  </si>
  <si>
    <t>Zinc/iron regulated transporter-related protein 42C.2</t>
  </si>
  <si>
    <t>kay</t>
  </si>
  <si>
    <t>kayak</t>
  </si>
  <si>
    <t>CG4570</t>
  </si>
  <si>
    <t>CG14907</t>
  </si>
  <si>
    <t>CG32191</t>
  </si>
  <si>
    <t>l(3)72Dr</t>
  </si>
  <si>
    <t>lethal (3) 72Dr</t>
  </si>
  <si>
    <t>Ir25a</t>
  </si>
  <si>
    <t>Ionotropic receptor 25a</t>
  </si>
  <si>
    <t>Rim2</t>
  </si>
  <si>
    <t>Replication in mitochondria 2</t>
  </si>
  <si>
    <t>lncRNA:CR44986</t>
  </si>
  <si>
    <t>long non-coding RNA:CR44986</t>
  </si>
  <si>
    <t>CG9289</t>
  </si>
  <si>
    <t>pHCl-2</t>
  </si>
  <si>
    <t>pH-sensitive chloride channel 2</t>
  </si>
  <si>
    <t>CG43291</t>
  </si>
  <si>
    <t>CG33282</t>
  </si>
  <si>
    <t>achi</t>
  </si>
  <si>
    <t>achintya</t>
  </si>
  <si>
    <t>dysf</t>
  </si>
  <si>
    <t>dysfusion</t>
  </si>
  <si>
    <t>asRNA:CR45924</t>
  </si>
  <si>
    <t>antisense RNA:CR45924</t>
  </si>
  <si>
    <t>spidey</t>
  </si>
  <si>
    <t>CNMaR</t>
  </si>
  <si>
    <t>CNMamide Receptor</t>
  </si>
  <si>
    <t>ics</t>
  </si>
  <si>
    <t>icarus</t>
  </si>
  <si>
    <t>CG9864</t>
  </si>
  <si>
    <t>alpha-Est10</t>
  </si>
  <si>
    <t>alpha-Esterase-10</t>
  </si>
  <si>
    <t>CG34216</t>
  </si>
  <si>
    <t>CG9875</t>
  </si>
  <si>
    <t>CG9287</t>
  </si>
  <si>
    <t>CG7632</t>
  </si>
  <si>
    <t>NimC2</t>
  </si>
  <si>
    <t>Nimrod C2</t>
  </si>
  <si>
    <t>CG5096</t>
  </si>
  <si>
    <t>CG31832</t>
  </si>
  <si>
    <t>asRNA:CR44375</t>
  </si>
  <si>
    <t>antisense RNA:CR44375</t>
  </si>
  <si>
    <t>CG13325</t>
  </si>
  <si>
    <t>CG33301</t>
  </si>
  <si>
    <t>lncRNA:CR43234</t>
  </si>
  <si>
    <t>long non-coding RNA:CR43234</t>
  </si>
  <si>
    <t>CG3630</t>
  </si>
  <si>
    <t>Pde1c</t>
  </si>
  <si>
    <t>Phosphodiesterase 1c</t>
  </si>
  <si>
    <t>CG13042</t>
  </si>
  <si>
    <t>v</t>
  </si>
  <si>
    <t>vermilion</t>
  </si>
  <si>
    <t>AANATL3</t>
  </si>
  <si>
    <t>Arylalkylamine N-acetyltransferase-like 3</t>
  </si>
  <si>
    <t>CG8745</t>
  </si>
  <si>
    <t>CecA2</t>
  </si>
  <si>
    <t>Cecropin A2</t>
  </si>
  <si>
    <t>CG34109</t>
  </si>
  <si>
    <t>CG31219</t>
  </si>
  <si>
    <t>blanks</t>
  </si>
  <si>
    <t>AttB</t>
  </si>
  <si>
    <t>Attacin-B</t>
  </si>
  <si>
    <t>CG12866</t>
  </si>
  <si>
    <t>CG43707</t>
  </si>
  <si>
    <t>FBgn0027341</t>
  </si>
  <si>
    <t>FBgn0022981</t>
  </si>
  <si>
    <t>FBgn0263346</t>
  </si>
  <si>
    <t>FBgn0026417</t>
  </si>
  <si>
    <t>FBgn0037368</t>
  </si>
  <si>
    <t>FBgn0037396</t>
  </si>
  <si>
    <t>FBgn0026077</t>
  </si>
  <si>
    <t>FBgn0037447</t>
  </si>
  <si>
    <t>FBgn0014863</t>
  </si>
  <si>
    <t>FBgn0015577</t>
  </si>
  <si>
    <t>FBgn0014931</t>
  </si>
  <si>
    <t>FBgn0040078</t>
  </si>
  <si>
    <t>FBgn0037815</t>
  </si>
  <si>
    <t>FBgn0037819</t>
  </si>
  <si>
    <t>FBgn0262717</t>
  </si>
  <si>
    <t>FBgn0026315</t>
  </si>
  <si>
    <t>FBgn0027610</t>
  </si>
  <si>
    <t>FBgn0015778</t>
  </si>
  <si>
    <t>FBgn0000246</t>
  </si>
  <si>
    <t>FBgn0015351</t>
  </si>
  <si>
    <t>FBgn0051262</t>
  </si>
  <si>
    <t>FBgn0038511</t>
  </si>
  <si>
    <t>FBgn0038612</t>
  </si>
  <si>
    <t>FBgn0038700</t>
  </si>
  <si>
    <t>FBgn0038732</t>
  </si>
  <si>
    <t>FBgn0038799</t>
  </si>
  <si>
    <t>FBgn0028396</t>
  </si>
  <si>
    <t>FBgn0044812</t>
  </si>
  <si>
    <t>FBgn0038838</t>
  </si>
  <si>
    <t>FBgn0044809</t>
  </si>
  <si>
    <t>FBgn0044810</t>
  </si>
  <si>
    <t>FBgn0000527</t>
  </si>
  <si>
    <t>FBgn0266581</t>
  </si>
  <si>
    <t>FBgn0263390</t>
  </si>
  <si>
    <t>FBgn0039152</t>
  </si>
  <si>
    <t>FBgn0040601</t>
  </si>
  <si>
    <t>FBgn0039350</t>
  </si>
  <si>
    <t>FBgn0040602</t>
  </si>
  <si>
    <t>FBgn0039381</t>
  </si>
  <si>
    <t>FBgn0250757</t>
  </si>
  <si>
    <t>FBgn0039404</t>
  </si>
  <si>
    <t>FBgn0039407</t>
  </si>
  <si>
    <t>FBgn0051053</t>
  </si>
  <si>
    <t>FBgn0027578</t>
  </si>
  <si>
    <t>FBgn0039627</t>
  </si>
  <si>
    <t>FBgn0039666</t>
  </si>
  <si>
    <t>FBgn0016685</t>
  </si>
  <si>
    <t>FBgn0039800</t>
  </si>
  <si>
    <t>FBgn0039801</t>
  </si>
  <si>
    <t>FBgn0039872</t>
  </si>
  <si>
    <t>FBgn0011224</t>
  </si>
  <si>
    <t>FBgn0035176</t>
  </si>
  <si>
    <t>FBgn0053965</t>
  </si>
  <si>
    <t>FBgn0004635</t>
  </si>
  <si>
    <t>FBgn0020248</t>
  </si>
  <si>
    <t>FBgn0026593</t>
  </si>
  <si>
    <t>FBgn0035344</t>
  </si>
  <si>
    <t>FBgn0052280</t>
  </si>
  <si>
    <t>FBgn0052277</t>
  </si>
  <si>
    <t>FBgn0010317</t>
  </si>
  <si>
    <t>FBgn0040843</t>
  </si>
  <si>
    <t>FBgn0003149</t>
  </si>
  <si>
    <t>FBgn0035955</t>
  </si>
  <si>
    <t>FBgn0263492</t>
  </si>
  <si>
    <t>FBgn0264489</t>
  </si>
  <si>
    <t>FBgn0036157</t>
  </si>
  <si>
    <t>FBgn0036218</t>
  </si>
  <si>
    <t>FBgn0041775</t>
  </si>
  <si>
    <t>FBgn0036301</t>
  </si>
  <si>
    <t>FBgn0036365</t>
  </si>
  <si>
    <t>FBgn0005536</t>
  </si>
  <si>
    <t>FBgn0036612</t>
  </si>
  <si>
    <t>FBgn0036656</t>
  </si>
  <si>
    <t>FBgn0264747</t>
  </si>
  <si>
    <t>FBgn0052027</t>
  </si>
  <si>
    <t>FBgn0036844</t>
  </si>
  <si>
    <t>FBgn0052205</t>
  </si>
  <si>
    <t>FBgn0260653</t>
  </si>
  <si>
    <t>FBgn0036975</t>
  </si>
  <si>
    <t>FBgn0012034</t>
  </si>
  <si>
    <t>FBgn0029091</t>
  </si>
  <si>
    <t>FBgn0016034</t>
  </si>
  <si>
    <t>FBgn0250816</t>
  </si>
  <si>
    <t>FBgn0050438</t>
  </si>
  <si>
    <t>FBgn0033059</t>
  </si>
  <si>
    <t>FBgn0033079</t>
  </si>
  <si>
    <t>FBgn0085244</t>
  </si>
  <si>
    <t>FBgn0033130</t>
  </si>
  <si>
    <t>FBgn0024293</t>
  </si>
  <si>
    <t>FBgn0033153</t>
  </si>
  <si>
    <t>FBgn0033170</t>
  </si>
  <si>
    <t>FBgn0033184</t>
  </si>
  <si>
    <t>FBgn0033195</t>
  </si>
  <si>
    <t>FBgn0266624</t>
  </si>
  <si>
    <t>FBgn0259226</t>
  </si>
  <si>
    <t>FBgn0043575</t>
  </si>
  <si>
    <t>FBgn0027585</t>
  </si>
  <si>
    <t>FBgn0033353</t>
  </si>
  <si>
    <t>FBgn0033367</t>
  </si>
  <si>
    <t>FBgn0265312</t>
  </si>
  <si>
    <t>FBgn0260474</t>
  </si>
  <si>
    <t>FBgn0033439</t>
  </si>
  <si>
    <t>FBgn0033471</t>
  </si>
  <si>
    <t>FBgn0033541</t>
  </si>
  <si>
    <t>FBgn0033548</t>
  </si>
  <si>
    <t>FBgn0050035</t>
  </si>
  <si>
    <t>FBgn0267728</t>
  </si>
  <si>
    <t>FBgn0033728</t>
  </si>
  <si>
    <t>FBgn0033731</t>
  </si>
  <si>
    <t>FBgn0033773</t>
  </si>
  <si>
    <t>FBgn0033929</t>
  </si>
  <si>
    <t>FBgn0259112</t>
  </si>
  <si>
    <t>FBgn0033981</t>
  </si>
  <si>
    <t>FBgn0050090</t>
  </si>
  <si>
    <t>FBgn0050088</t>
  </si>
  <si>
    <t>FBgn0050087</t>
  </si>
  <si>
    <t>FBgn0265991</t>
  </si>
  <si>
    <t>FBgn0053465</t>
  </si>
  <si>
    <t>FBgn0034052</t>
  </si>
  <si>
    <t>FBgn0034053</t>
  </si>
  <si>
    <t>FBgn0085488</t>
  </si>
  <si>
    <t>FBgn0034162</t>
  </si>
  <si>
    <t>FBgn0086350</t>
  </si>
  <si>
    <t>FBgn0034197</t>
  </si>
  <si>
    <t>FBgn0262563</t>
  </si>
  <si>
    <t>FBgn0004400</t>
  </si>
  <si>
    <t>FBgn0028983</t>
  </si>
  <si>
    <t>FBgn0034318</t>
  </si>
  <si>
    <t>FBgn0063499</t>
  </si>
  <si>
    <t>FBgn0034335</t>
  </si>
  <si>
    <t>FBgn0034360</t>
  </si>
  <si>
    <t>FBgn0265356</t>
  </si>
  <si>
    <t>FBgn0013954</t>
  </si>
  <si>
    <t>FBgn0034440</t>
  </si>
  <si>
    <t>FBgn0265851</t>
  </si>
  <si>
    <t>FBgn0034553</t>
  </si>
  <si>
    <t>FBgn0034583</t>
  </si>
  <si>
    <t>FBgn0050287</t>
  </si>
  <si>
    <t>FBgn0260477</t>
  </si>
  <si>
    <t>FBgn0050403</t>
  </si>
  <si>
    <t>FBgn0029147</t>
  </si>
  <si>
    <t>FBgn0034800</t>
  </si>
  <si>
    <t>FBgn0034802</t>
  </si>
  <si>
    <t>FBgn0034885</t>
  </si>
  <si>
    <t>FBgn0021895</t>
  </si>
  <si>
    <t>FBgn0035043</t>
  </si>
  <si>
    <t>FBgn0262902</t>
  </si>
  <si>
    <t>FBgn0035076</t>
  </si>
  <si>
    <t>FBgn0025835</t>
  </si>
  <si>
    <t>FBgn0024989</t>
  </si>
  <si>
    <t>FBgn0025620</t>
  </si>
  <si>
    <t>FBgn0040367</t>
  </si>
  <si>
    <t>FBgn0053548</t>
  </si>
  <si>
    <t>FBgn0023527</t>
  </si>
  <si>
    <t>FBgn0052773</t>
  </si>
  <si>
    <t>FBgn0029728</t>
  </si>
  <si>
    <t>FBgn0029769</t>
  </si>
  <si>
    <t>FBgn0029791</t>
  </si>
  <si>
    <t>FBgn0264385</t>
  </si>
  <si>
    <t>FBgn0052719</t>
  </si>
  <si>
    <t>FBgn0026415</t>
  </si>
  <si>
    <t>FBgn0266199</t>
  </si>
  <si>
    <t>FBgn0052667</t>
  </si>
  <si>
    <t>FBgn0030271</t>
  </si>
  <si>
    <t>FBgn0030511</t>
  </si>
  <si>
    <t>FBgn0030539</t>
  </si>
  <si>
    <t>FBgn0030551</t>
  </si>
  <si>
    <t>FBgn0030596</t>
  </si>
  <si>
    <t>FBgn0040207</t>
  </si>
  <si>
    <t>FBgn0030813</t>
  </si>
  <si>
    <t>FBgn0030828</t>
  </si>
  <si>
    <t>FBgn0030927</t>
  </si>
  <si>
    <t>FBgn0030999</t>
  </si>
  <si>
    <t>FBgn0031004</t>
  </si>
  <si>
    <t>FBgn0266183</t>
  </si>
  <si>
    <t>FBgn0031089</t>
  </si>
  <si>
    <t>FBgn0052499</t>
  </si>
  <si>
    <t>FBgn0265767</t>
  </si>
  <si>
    <t>FBgn0086912</t>
  </si>
  <si>
    <t>FBgn0031245</t>
  </si>
  <si>
    <t>FBgn0053127</t>
  </si>
  <si>
    <t>FBgn0031434</t>
  </si>
  <si>
    <t>FBgn0031473</t>
  </si>
  <si>
    <t>FBgn0051953</t>
  </si>
  <si>
    <t>FBgn0031517</t>
  </si>
  <si>
    <t>FBgn0031519</t>
  </si>
  <si>
    <t>FBgn0031520</t>
  </si>
  <si>
    <t>FBgn0031538</t>
  </si>
  <si>
    <t>FBgn0014033</t>
  </si>
  <si>
    <t>FBgn0031692</t>
  </si>
  <si>
    <t>FBgn0031701</t>
  </si>
  <si>
    <t>FBgn0031702</t>
  </si>
  <si>
    <t>FBgn0031726</t>
  </si>
  <si>
    <t>FBgn0031747</t>
  </si>
  <si>
    <t>FBgn0031775</t>
  </si>
  <si>
    <t>FBgn0259749</t>
  </si>
  <si>
    <t>FBgn0031837</t>
  </si>
  <si>
    <t>FBgn0031908</t>
  </si>
  <si>
    <t>FBgn0031930</t>
  </si>
  <si>
    <t>FBgn0031937</t>
  </si>
  <si>
    <t>FBgn0266331</t>
  </si>
  <si>
    <t>FBgn0032085</t>
  </si>
  <si>
    <t>FBgn0042174</t>
  </si>
  <si>
    <t>FBgn0051875</t>
  </si>
  <si>
    <t>FBgn0032285</t>
  </si>
  <si>
    <t>FBgn0000146</t>
  </si>
  <si>
    <t>FBgn0032346</t>
  </si>
  <si>
    <t>FBgn0051860</t>
  </si>
  <si>
    <t>FBgn0000114</t>
  </si>
  <si>
    <t>FBgn0264894</t>
  </si>
  <si>
    <t>FBgn0028658</t>
  </si>
  <si>
    <t>FBgn0032535</t>
  </si>
  <si>
    <t>FBgn0032536</t>
  </si>
  <si>
    <t>FBgn0028940</t>
  </si>
  <si>
    <t>FBgn0260955</t>
  </si>
  <si>
    <t>FBgn0032549</t>
  </si>
  <si>
    <t>FBgn0028867</t>
  </si>
  <si>
    <t>FBgn0261925</t>
  </si>
  <si>
    <t>FBgn0028514</t>
  </si>
  <si>
    <t>FBgn0028506</t>
  </si>
  <si>
    <t>FBgn0000406</t>
  </si>
  <si>
    <t>FBgn0002939</t>
  </si>
  <si>
    <t>FBgn0032669</t>
  </si>
  <si>
    <t>FBgn0086447</t>
  </si>
  <si>
    <t>FBgn0026255</t>
  </si>
  <si>
    <t>FBgn0032988</t>
  </si>
  <si>
    <t>FBgn0250907</t>
  </si>
  <si>
    <t>Gfat1</t>
  </si>
  <si>
    <t>Glutamine:fructose-6-phosphate aminotransferase 1</t>
  </si>
  <si>
    <t>rpk</t>
  </si>
  <si>
    <t>ripped pocket</t>
  </si>
  <si>
    <t>smash</t>
  </si>
  <si>
    <t>smallish</t>
  </si>
  <si>
    <t>Hus1-like</t>
  </si>
  <si>
    <t>CG1239</t>
  </si>
  <si>
    <t>CG11459</t>
  </si>
  <si>
    <t>Gasp</t>
  </si>
  <si>
    <t>gasp</t>
  </si>
  <si>
    <t>Neurochondrin</t>
  </si>
  <si>
    <t>neurochondrin</t>
  </si>
  <si>
    <t>Mlp84B</t>
  </si>
  <si>
    <t>Muscle LIM protein at 84B</t>
  </si>
  <si>
    <t>alpha-Est9</t>
  </si>
  <si>
    <t>alpha-Esterase-9</t>
  </si>
  <si>
    <t>CG2678</t>
  </si>
  <si>
    <t>pont</t>
  </si>
  <si>
    <t>pontin</t>
  </si>
  <si>
    <t>Rrp46</t>
  </si>
  <si>
    <t>CG14688</t>
  </si>
  <si>
    <t>Skeletor</t>
  </si>
  <si>
    <t>skeletor</t>
  </si>
  <si>
    <t>Ugt35A1</t>
  </si>
  <si>
    <t>UDP-glycosyltransferase family 35 member A1</t>
  </si>
  <si>
    <t>Dic1</t>
  </si>
  <si>
    <t>Dicarboxylate carrier 1</t>
  </si>
  <si>
    <t>rin</t>
  </si>
  <si>
    <t>rasputin</t>
  </si>
  <si>
    <t>c(3)G</t>
  </si>
  <si>
    <t>crossover suppressor on 3 of Gowen</t>
  </si>
  <si>
    <t>CG14906</t>
  </si>
  <si>
    <t>CG31262</t>
  </si>
  <si>
    <t>cysu</t>
  </si>
  <si>
    <t>Curly Su</t>
  </si>
  <si>
    <t>cona</t>
  </si>
  <si>
    <t>corona</t>
  </si>
  <si>
    <t>CG3734</t>
  </si>
  <si>
    <t>CG11391</t>
  </si>
  <si>
    <t>MFS9</t>
  </si>
  <si>
    <t>Major Facilitator Superfamily Transporter 9</t>
  </si>
  <si>
    <t>TotA</t>
  </si>
  <si>
    <t>Turandot A</t>
  </si>
  <si>
    <t>TotC</t>
  </si>
  <si>
    <t>Turandot C</t>
  </si>
  <si>
    <t>TotB</t>
  </si>
  <si>
    <t>Turandot B</t>
  </si>
  <si>
    <t>TotZ</t>
  </si>
  <si>
    <t>Turandot Z</t>
  </si>
  <si>
    <t>TotX</t>
  </si>
  <si>
    <t>Turandot X</t>
  </si>
  <si>
    <t>e</t>
  </si>
  <si>
    <t>ebony</t>
  </si>
  <si>
    <t>pit</t>
  </si>
  <si>
    <t>pitchoune</t>
  </si>
  <si>
    <t>Nha2</t>
  </si>
  <si>
    <t>Na[+]/H[+] hydrogen antiporter 2</t>
  </si>
  <si>
    <t>Root</t>
  </si>
  <si>
    <t>Rootletin</t>
  </si>
  <si>
    <t>CG13643</t>
  </si>
  <si>
    <t>jigr1</t>
  </si>
  <si>
    <t>jing interacting gene regulatory 1</t>
  </si>
  <si>
    <t>CG14545</t>
  </si>
  <si>
    <t>SppL</t>
  </si>
  <si>
    <t>Signal peptide peptidase-like</t>
  </si>
  <si>
    <t>CG42235</t>
  </si>
  <si>
    <t>CG14543</t>
  </si>
  <si>
    <t>CG14544</t>
  </si>
  <si>
    <t>CG31053</t>
  </si>
  <si>
    <t>Nepl21</t>
  </si>
  <si>
    <t>Neprilysin-like 21</t>
  </si>
  <si>
    <t>CG11837</t>
  </si>
  <si>
    <t>Diedel</t>
  </si>
  <si>
    <t>diedel</t>
  </si>
  <si>
    <t>Nlp</t>
  </si>
  <si>
    <t>Nucleoplasmin</t>
  </si>
  <si>
    <t>Npc2g</t>
  </si>
  <si>
    <t>Niemann-Pick type C-2g</t>
  </si>
  <si>
    <t>Npc2h</t>
  </si>
  <si>
    <t>Niemann-Pick type C-2h</t>
  </si>
  <si>
    <t>salt</t>
  </si>
  <si>
    <t>salty dog</t>
  </si>
  <si>
    <t>heph</t>
  </si>
  <si>
    <t>hephaestus</t>
  </si>
  <si>
    <t>CG13905</t>
  </si>
  <si>
    <t>CG33965</t>
  </si>
  <si>
    <t>rho</t>
  </si>
  <si>
    <t>rhomboid</t>
  </si>
  <si>
    <t>stet</t>
  </si>
  <si>
    <t>stem cell tumor</t>
  </si>
  <si>
    <t>CG5707</t>
  </si>
  <si>
    <t>Cyp4d20</t>
  </si>
  <si>
    <t>CG32280</t>
  </si>
  <si>
    <t>CG32277</t>
  </si>
  <si>
    <t>CycJ</t>
  </si>
  <si>
    <t>Cyclin J</t>
  </si>
  <si>
    <t>CG15213</t>
  </si>
  <si>
    <t>Prm</t>
  </si>
  <si>
    <t>Paramyosin</t>
  </si>
  <si>
    <t>CG5194</t>
  </si>
  <si>
    <t>asRNA:CR43481</t>
  </si>
  <si>
    <t>antisense RNA:CR43481</t>
  </si>
  <si>
    <t>CG43897</t>
  </si>
  <si>
    <t>CG7560</t>
  </si>
  <si>
    <t>Sprn</t>
  </si>
  <si>
    <t>Spermitin</t>
  </si>
  <si>
    <t>tral</t>
  </si>
  <si>
    <t>trailer hitch</t>
  </si>
  <si>
    <t>CG4069</t>
  </si>
  <si>
    <t>cmb</t>
  </si>
  <si>
    <t>combover</t>
  </si>
  <si>
    <t>Mbs</t>
  </si>
  <si>
    <t>Myosin binding subunit</t>
  </si>
  <si>
    <t>CG4998</t>
  </si>
  <si>
    <t>CG13026</t>
  </si>
  <si>
    <t>CG44005</t>
  </si>
  <si>
    <t>lncRNA:CR32027</t>
  </si>
  <si>
    <t>long non-coding RNA:CR32027</t>
  </si>
  <si>
    <t>Mkp3</t>
  </si>
  <si>
    <t>Mitogen-activated protein kinase phosphatase 3</t>
  </si>
  <si>
    <t>hpRNA:CR32205</t>
  </si>
  <si>
    <t>hairpin RNA:CR32205</t>
  </si>
  <si>
    <t>serp</t>
  </si>
  <si>
    <t>serpentine</t>
  </si>
  <si>
    <t>CG5618</t>
  </si>
  <si>
    <t>AcCoAS</t>
  </si>
  <si>
    <t>Acetyl Coenzyme A synthase</t>
  </si>
  <si>
    <t>Chs2</t>
  </si>
  <si>
    <t>Chitin synthase 2</t>
  </si>
  <si>
    <t>mael</t>
  </si>
  <si>
    <t>maelstrom</t>
  </si>
  <si>
    <t>AGO3</t>
  </si>
  <si>
    <t>Argonaute 3</t>
  </si>
  <si>
    <t>Ugt50B3</t>
  </si>
  <si>
    <t>UDP-glycosyltransferase family 50 member B3</t>
  </si>
  <si>
    <t>Fmo-2</t>
  </si>
  <si>
    <t>Flavin-containing monooxygenase 2</t>
  </si>
  <si>
    <t>CG34215</t>
  </si>
  <si>
    <t>Tsp42Ei</t>
  </si>
  <si>
    <t>Tetraspanin 42Ei</t>
  </si>
  <si>
    <t>Spn43Ab</t>
  </si>
  <si>
    <t>Serpin 43Ab</t>
  </si>
  <si>
    <t>Gadd45</t>
  </si>
  <si>
    <t>Growth arrest and DNA damage-inducible 45</t>
  </si>
  <si>
    <t>sPLA2</t>
  </si>
  <si>
    <t>secretory Phospholipase A2</t>
  </si>
  <si>
    <t>mEFTu2</t>
  </si>
  <si>
    <t>mitochondrial translation elongation factor Tu 2</t>
  </si>
  <si>
    <t>CG1360</t>
  </si>
  <si>
    <t>asRNA:CR45131</t>
  </si>
  <si>
    <t>antisense RNA:CR45131</t>
  </si>
  <si>
    <t>CG42326</t>
  </si>
  <si>
    <t>PGRP-SC2</t>
  </si>
  <si>
    <t>Peptidoglycan recognition protein SC2</t>
  </si>
  <si>
    <t>CG8740</t>
  </si>
  <si>
    <t>CG13749</t>
  </si>
  <si>
    <t>PPO2</t>
  </si>
  <si>
    <t>Prophenoloxidase 2</t>
  </si>
  <si>
    <t>lncRNA:CR44285</t>
  </si>
  <si>
    <t>long non-coding RNA:CR44285</t>
  </si>
  <si>
    <t>CG30002</t>
  </si>
  <si>
    <t>CG1773</t>
  </si>
  <si>
    <t>CG12134</t>
  </si>
  <si>
    <t>CG12934</t>
  </si>
  <si>
    <t>CG7637</t>
  </si>
  <si>
    <t>Tret1-1</t>
  </si>
  <si>
    <t>Trehalose transporter 1-1</t>
  </si>
  <si>
    <t>otk2</t>
  </si>
  <si>
    <t>off-track2</t>
  </si>
  <si>
    <t>Cpr49Ae</t>
  </si>
  <si>
    <t>Cuticular protein 49Ae</t>
  </si>
  <si>
    <t>Cpr49Ah</t>
  </si>
  <si>
    <t>Cuticular protein 49Ah</t>
  </si>
  <si>
    <t>Mos</t>
  </si>
  <si>
    <t>Mos oncogene</t>
  </si>
  <si>
    <t>Tfb1</t>
  </si>
  <si>
    <t>Transcription factor B1</t>
  </si>
  <si>
    <t>asRNA:CR42254</t>
  </si>
  <si>
    <t>antisense RNA:CR42254</t>
  </si>
  <si>
    <t>Cyp6a21</t>
  </si>
  <si>
    <t>CG30090</t>
  </si>
  <si>
    <t>CG30088</t>
  </si>
  <si>
    <t>CG30087</t>
  </si>
  <si>
    <t>Zasp52</t>
  </si>
  <si>
    <t>Z band alternatively spliced PDZ-motif protein 52</t>
  </si>
  <si>
    <t>CG33465</t>
  </si>
  <si>
    <t>CG8299</t>
  </si>
  <si>
    <t>Cyp4aa1</t>
  </si>
  <si>
    <t>CG34459</t>
  </si>
  <si>
    <t>CG6426</t>
  </si>
  <si>
    <t>tef</t>
  </si>
  <si>
    <t>teflon</t>
  </si>
  <si>
    <t>Cda9</t>
  </si>
  <si>
    <t>Chitin deacetylase-like 9</t>
  </si>
  <si>
    <t>CG43103</t>
  </si>
  <si>
    <t>rhi</t>
  </si>
  <si>
    <t>rhino</t>
  </si>
  <si>
    <t>Spn55B</t>
  </si>
  <si>
    <t>Serpin 55B</t>
  </si>
  <si>
    <t>CG14500</t>
  </si>
  <si>
    <t>GstE10</t>
  </si>
  <si>
    <t>Glutathione S transferase E10</t>
  </si>
  <si>
    <t>GstE1</t>
  </si>
  <si>
    <t>Glutathione S transferase E1</t>
  </si>
  <si>
    <t>CG10927</t>
  </si>
  <si>
    <t>tn</t>
  </si>
  <si>
    <t>thin</t>
  </si>
  <si>
    <t>Fkbp12</t>
  </si>
  <si>
    <t>FK506-binding protein 12kD</t>
  </si>
  <si>
    <t>CG10073</t>
  </si>
  <si>
    <t>lncRNA:CR44640</t>
  </si>
  <si>
    <t>long non-coding RNA:CR44640</t>
  </si>
  <si>
    <t>CG9993</t>
  </si>
  <si>
    <t>CG10527</t>
  </si>
  <si>
    <t>CG30287</t>
  </si>
  <si>
    <t>CG30283</t>
  </si>
  <si>
    <t>CG30403</t>
  </si>
  <si>
    <t>NtR</t>
  </si>
  <si>
    <t>CG3788</t>
  </si>
  <si>
    <t>CNBP</t>
  </si>
  <si>
    <t>CCHC-type zinc finger nucleic acid binding protein</t>
  </si>
  <si>
    <t>Eglp4</t>
  </si>
  <si>
    <t>Entomoglyceroporin 4</t>
  </si>
  <si>
    <t>ytr</t>
  </si>
  <si>
    <t>yantar</t>
  </si>
  <si>
    <t>CG4781</t>
  </si>
  <si>
    <t>asRNA:CR43257</t>
  </si>
  <si>
    <t>antisense RNA:CR43257</t>
  </si>
  <si>
    <t>Ance-5</t>
  </si>
  <si>
    <t>CG17707</t>
  </si>
  <si>
    <t>CG3777</t>
  </si>
  <si>
    <t>CG13360</t>
  </si>
  <si>
    <t>CG11382</t>
  </si>
  <si>
    <t>SmydA-8</t>
  </si>
  <si>
    <t>SET and MYND domain containing, arthropod-specific, member 8</t>
  </si>
  <si>
    <t>CG3071</t>
  </si>
  <si>
    <t>lncRNA:CR32773</t>
  </si>
  <si>
    <t>long non-coding RNA:CR32773</t>
  </si>
  <si>
    <t>CG2861</t>
  </si>
  <si>
    <t>frma</t>
  </si>
  <si>
    <t>fra mauro</t>
  </si>
  <si>
    <t>CG4096</t>
  </si>
  <si>
    <t>lncRNA:CR43837</t>
  </si>
  <si>
    <t>long non-coding RNA:CR43837</t>
  </si>
  <si>
    <t>CG32719</t>
  </si>
  <si>
    <t>Idgf4</t>
  </si>
  <si>
    <t>Imaginal disc growth factor 4</t>
  </si>
  <si>
    <t>asRNA:CR44894</t>
  </si>
  <si>
    <t>antisense RNA:CR44894</t>
  </si>
  <si>
    <t>ssp7</t>
  </si>
  <si>
    <t>short spindle 7</t>
  </si>
  <si>
    <t>CG15202</t>
  </si>
  <si>
    <t>CG11158</t>
  </si>
  <si>
    <t>CG1368</t>
  </si>
  <si>
    <t>CG11674</t>
  </si>
  <si>
    <t>CG12398</t>
  </si>
  <si>
    <t>kat80</t>
  </si>
  <si>
    <t>katanin 80</t>
  </si>
  <si>
    <t>CG4949</t>
  </si>
  <si>
    <t>CG5162</t>
  </si>
  <si>
    <t>CG15046</t>
  </si>
  <si>
    <t>Mur18B</t>
  </si>
  <si>
    <t>Mucin related 18B</t>
  </si>
  <si>
    <t>CG7992</t>
  </si>
  <si>
    <t>lncRNA:CR44889</t>
  </si>
  <si>
    <t>long non-coding RNA:CR44889</t>
  </si>
  <si>
    <t>CG9572</t>
  </si>
  <si>
    <t>Cda4</t>
  </si>
  <si>
    <t>Chitin deacetylase-like 4</t>
  </si>
  <si>
    <t>zyd</t>
  </si>
  <si>
    <t>zydeco</t>
  </si>
  <si>
    <t>mbm</t>
  </si>
  <si>
    <t>mushroom body miniature</t>
  </si>
  <si>
    <t>CG3625</t>
  </si>
  <si>
    <t>CG33127</t>
  </si>
  <si>
    <t>insv</t>
  </si>
  <si>
    <t>insensitive</t>
  </si>
  <si>
    <t>CG3104</t>
  </si>
  <si>
    <t>CR31953</t>
  </si>
  <si>
    <t>CG15406</t>
  </si>
  <si>
    <t>Fign</t>
  </si>
  <si>
    <t>Fidgetin</t>
  </si>
  <si>
    <t>CG8837</t>
  </si>
  <si>
    <t>CG3246</t>
  </si>
  <si>
    <t>Sr-CI</t>
  </si>
  <si>
    <t>Scavenger receptor class C, type I</t>
  </si>
  <si>
    <t>TpnC25D</t>
  </si>
  <si>
    <t>Troponin C at 25D</t>
  </si>
  <si>
    <t>TotM</t>
  </si>
  <si>
    <t>Turandot M</t>
  </si>
  <si>
    <t>fusl</t>
  </si>
  <si>
    <t>fuseless</t>
  </si>
  <si>
    <t>Cyp6a16</t>
  </si>
  <si>
    <t>CG9021</t>
  </si>
  <si>
    <t>CG9150</t>
  </si>
  <si>
    <t>mmy</t>
  </si>
  <si>
    <t>mummy</t>
  </si>
  <si>
    <t>DIP-iota</t>
  </si>
  <si>
    <t>Dpr-interacting protein iota</t>
  </si>
  <si>
    <t>CG5177</t>
  </si>
  <si>
    <t>CG7025</t>
  </si>
  <si>
    <t>CG13795</t>
  </si>
  <si>
    <t>asRNA:CR44996</t>
  </si>
  <si>
    <t>antisense RNA:CR44996</t>
  </si>
  <si>
    <t>CG9555</t>
  </si>
  <si>
    <t>CG31875</t>
  </si>
  <si>
    <t>CG17108</t>
  </si>
  <si>
    <t>aub</t>
  </si>
  <si>
    <t>aubergine</t>
  </si>
  <si>
    <t>Csl4</t>
  </si>
  <si>
    <t>ZnT33D</t>
  </si>
  <si>
    <t>Zinc transporter 33D</t>
  </si>
  <si>
    <t>bru1</t>
  </si>
  <si>
    <t>bruno 1</t>
  </si>
  <si>
    <t>CG44085</t>
  </si>
  <si>
    <t>Adat1</t>
  </si>
  <si>
    <t>Adenosine deaminase, tRNA-specific 1</t>
  </si>
  <si>
    <t>Ance-2</t>
  </si>
  <si>
    <t>Ance-3</t>
  </si>
  <si>
    <t>Cyp28a5</t>
  </si>
  <si>
    <t>CG42587</t>
  </si>
  <si>
    <t>CG4650</t>
  </si>
  <si>
    <t>CR15280</t>
  </si>
  <si>
    <t>CG42792</t>
  </si>
  <si>
    <t>CG4793</t>
  </si>
  <si>
    <t>CG4455</t>
  </si>
  <si>
    <t>Cyt-b5-r</t>
  </si>
  <si>
    <t>Cytochrome b5-related</t>
  </si>
  <si>
    <t>ninaD</t>
  </si>
  <si>
    <t>neither inactivation nor afterpotential D</t>
  </si>
  <si>
    <t>CG15155</t>
  </si>
  <si>
    <t>l(2)37Cg</t>
  </si>
  <si>
    <t>lethal (2) 37Cg</t>
  </si>
  <si>
    <t>clumsy</t>
  </si>
  <si>
    <t>Tif-IA</t>
  </si>
  <si>
    <t>Cht10</t>
  </si>
  <si>
    <t>Chitinase 10</t>
  </si>
  <si>
    <t>Shu.2..Normalized Counts</t>
    <phoneticPr fontId="6" type="noConversion"/>
  </si>
  <si>
    <t>Shu.1..Normalized Counts</t>
    <phoneticPr fontId="6" type="noConversion"/>
  </si>
  <si>
    <t>Shu.3..Normalized Counts</t>
    <phoneticPr fontId="6" type="noConversion"/>
  </si>
  <si>
    <t>Shu.4..Normalized Counts</t>
    <phoneticPr fontId="6" type="noConversion"/>
  </si>
  <si>
    <t>CS.1..Normalized Counts</t>
    <phoneticPr fontId="6" type="noConversion"/>
  </si>
  <si>
    <t>CS.2..Normalized Counts</t>
    <phoneticPr fontId="6" type="noConversion"/>
  </si>
  <si>
    <t>CS.3..Normalized Counts</t>
    <phoneticPr fontId="6" type="noConversion"/>
  </si>
  <si>
    <t>CS.4..Normalized Counts</t>
    <phoneticPr fontId="6" type="noConversion"/>
  </si>
  <si>
    <t>GSTS1.1..Normalized Counts</t>
    <phoneticPr fontId="6" type="noConversion"/>
  </si>
  <si>
    <t>GSTS1.2..Normalized Counts</t>
    <phoneticPr fontId="6" type="noConversion"/>
  </si>
  <si>
    <t>GSTS1.3..Normalized Counts</t>
    <phoneticPr fontId="6" type="noConversion"/>
  </si>
  <si>
    <t>GSTS1.4..Normalized Counts</t>
    <phoneticPr fontId="6" type="noConversion"/>
  </si>
  <si>
    <t>CS.1..Normalized Counts</t>
    <phoneticPr fontId="6" type="noConversion"/>
  </si>
  <si>
    <t>Shu.GSTS1.1..Normalized Counts</t>
    <phoneticPr fontId="6" type="noConversion"/>
  </si>
  <si>
    <t>Shu.GSTS1.2..Normalized Counts</t>
    <phoneticPr fontId="6" type="noConversion"/>
  </si>
  <si>
    <t>Shu.GSTS1.3..Normalized Counts</t>
    <phoneticPr fontId="6" type="noConversion"/>
  </si>
  <si>
    <t>Shu.GSTS1.4..Normalized Counts</t>
    <phoneticPr fontId="6" type="noConversion"/>
  </si>
  <si>
    <t>Shu.4..Normalized Counts</t>
    <phoneticPr fontId="6" type="noConversion"/>
  </si>
  <si>
    <t>Fold Change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</si>
</sst>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sz val="9"/>
      <name val="Calibri"/>
      <family val="3"/>
      <charset val="136"/>
      <scheme val="minor"/>
    </font>
    <font>
      <sz val="10"/>
      <color rgb="FFFF000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00000"/>
        <bgColor indexed="64"/>
      </patternFill>
    </fill>
  </fills>
  <borders count="19">
    <border>
      <left/>
      <right/>
      <top/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Fill="1"/>
    <xf numFmtId="0" fontId="1" fillId="0" borderId="0" xfId="0" applyFont="1"/>
    <xf numFmtId="0" fontId="3" fillId="0" borderId="0" xfId="0" applyFont="1" applyFill="1"/>
    <xf numFmtId="0" fontId="4" fillId="0" borderId="1" xfId="0" applyFont="1" applyBorder="1"/>
    <xf numFmtId="0" fontId="4" fillId="0" borderId="2" xfId="0" applyNumberFormat="1" applyFont="1" applyBorder="1"/>
    <xf numFmtId="0" fontId="4" fillId="0" borderId="0" xfId="0" applyNumberFormat="1" applyFont="1" applyBorder="1"/>
    <xf numFmtId="0" fontId="4" fillId="0" borderId="3" xfId="0" applyNumberFormat="1" applyFont="1" applyBorder="1"/>
    <xf numFmtId="0" fontId="4" fillId="0" borderId="0" xfId="0" applyNumberFormat="1" applyFont="1"/>
    <xf numFmtId="11" fontId="4" fillId="0" borderId="0" xfId="0" applyNumberFormat="1" applyFont="1"/>
    <xf numFmtId="0" fontId="4" fillId="0" borderId="1" xfId="0" applyFont="1" applyBorder="1" applyAlignment="1"/>
    <xf numFmtId="0" fontId="4" fillId="0" borderId="0" xfId="0" applyFont="1"/>
    <xf numFmtId="0" fontId="4" fillId="0" borderId="0" xfId="0" applyFont="1" applyAlignment="1"/>
    <xf numFmtId="11" fontId="4" fillId="0" borderId="0" xfId="0" applyNumberFormat="1" applyFont="1" applyBorder="1"/>
    <xf numFmtId="0" fontId="1" fillId="0" borderId="2" xfId="0" applyFont="1" applyBorder="1"/>
    <xf numFmtId="0" fontId="1" fillId="0" borderId="0" xfId="0" applyFont="1" applyBorder="1"/>
    <xf numFmtId="0" fontId="1" fillId="0" borderId="3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" xfId="0" applyFont="1" applyBorder="1"/>
    <xf numFmtId="0" fontId="1" fillId="0" borderId="11" xfId="0" applyFont="1" applyBorder="1"/>
    <xf numFmtId="0" fontId="1" fillId="0" borderId="1" xfId="0" applyFont="1" applyFill="1" applyBorder="1"/>
    <xf numFmtId="0" fontId="1" fillId="0" borderId="11" xfId="0" applyFont="1" applyFill="1" applyBorder="1"/>
    <xf numFmtId="0" fontId="4" fillId="0" borderId="11" xfId="0" applyFont="1" applyBorder="1"/>
    <xf numFmtId="0" fontId="4" fillId="0" borderId="8" xfId="0" applyNumberFormat="1" applyFont="1" applyBorder="1"/>
    <xf numFmtId="0" fontId="4" fillId="0" borderId="9" xfId="0" applyNumberFormat="1" applyFont="1" applyBorder="1"/>
    <xf numFmtId="0" fontId="4" fillId="0" borderId="10" xfId="0" applyNumberFormat="1" applyFont="1" applyBorder="1"/>
    <xf numFmtId="11" fontId="4" fillId="0" borderId="9" xfId="0" applyNumberFormat="1" applyFont="1" applyBorder="1"/>
    <xf numFmtId="0" fontId="4" fillId="0" borderId="11" xfId="0" applyFont="1" applyBorder="1" applyAlignment="1"/>
    <xf numFmtId="0" fontId="1" fillId="0" borderId="14" xfId="0" applyFont="1" applyFill="1" applyBorder="1"/>
    <xf numFmtId="0" fontId="1" fillId="0" borderId="15" xfId="0" applyFont="1" applyFill="1" applyBorder="1"/>
    <xf numFmtId="0" fontId="1" fillId="0" borderId="16" xfId="0" applyFont="1" applyFill="1" applyBorder="1"/>
    <xf numFmtId="0" fontId="1" fillId="0" borderId="2" xfId="0" applyFont="1" applyFill="1" applyBorder="1"/>
    <xf numFmtId="0" fontId="1" fillId="0" borderId="0" xfId="0" applyFont="1" applyFill="1" applyBorder="1"/>
    <xf numFmtId="0" fontId="1" fillId="0" borderId="3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0" fontId="1" fillId="0" borderId="10" xfId="0" applyFont="1" applyFill="1" applyBorder="1"/>
    <xf numFmtId="0" fontId="4" fillId="0" borderId="16" xfId="0" applyNumberFormat="1" applyFont="1" applyBorder="1"/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" xfId="0" applyBorder="1"/>
    <xf numFmtId="0" fontId="0" fillId="0" borderId="11" xfId="0" applyBorder="1"/>
    <xf numFmtId="0" fontId="7" fillId="0" borderId="0" xfId="0" applyFont="1"/>
    <xf numFmtId="0" fontId="5" fillId="3" borderId="12" xfId="0" applyFont="1" applyFill="1" applyBorder="1" applyAlignment="1">
      <alignment horizontal="left" vertical="center"/>
    </xf>
    <xf numFmtId="0" fontId="5" fillId="3" borderId="18" xfId="0" applyFont="1" applyFill="1" applyBorder="1" applyAlignment="1">
      <alignment horizontal="left" vertical="center"/>
    </xf>
    <xf numFmtId="0" fontId="5" fillId="3" borderId="13" xfId="0" applyFont="1" applyFill="1" applyBorder="1" applyAlignment="1">
      <alignment horizontal="left" vertical="center"/>
    </xf>
    <xf numFmtId="0" fontId="5" fillId="3" borderId="17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vertical="center"/>
    </xf>
    <xf numFmtId="0" fontId="8" fillId="0" borderId="0" xfId="0" applyFont="1" applyBorder="1"/>
    <xf numFmtId="0" fontId="8" fillId="0" borderId="9" xfId="0" applyFont="1" applyBorder="1"/>
    <xf numFmtId="0" fontId="8" fillId="0" borderId="0" xfId="0" applyFont="1"/>
    <xf numFmtId="0" fontId="1" fillId="0" borderId="0" xfId="0" applyNumberFormat="1" applyFont="1"/>
    <xf numFmtId="0" fontId="1" fillId="0" borderId="0" xfId="0" applyNumberFormat="1" applyFont="1" applyBorder="1"/>
    <xf numFmtId="0" fontId="1" fillId="0" borderId="9" xfId="0" applyNumberFormat="1" applyFont="1" applyBorder="1"/>
    <xf numFmtId="0" fontId="5" fillId="4" borderId="4" xfId="0" applyFont="1" applyFill="1" applyBorder="1" applyAlignment="1">
      <alignment horizontal="left" vertical="center"/>
    </xf>
    <xf numFmtId="0" fontId="5" fillId="4" borderId="5" xfId="0" applyFont="1" applyFill="1" applyBorder="1" applyAlignment="1">
      <alignment horizontal="left" vertical="center"/>
    </xf>
    <xf numFmtId="0" fontId="5" fillId="4" borderId="6" xfId="0" applyFont="1" applyFill="1" applyBorder="1" applyAlignment="1">
      <alignment horizontal="left" vertical="center"/>
    </xf>
    <xf numFmtId="0" fontId="5" fillId="4" borderId="7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vertical="center"/>
    </xf>
    <xf numFmtId="0" fontId="5" fillId="0" borderId="0" xfId="0" applyFont="1" applyFill="1"/>
    <xf numFmtId="0" fontId="1" fillId="0" borderId="2" xfId="0" applyNumberFormat="1" applyFont="1" applyBorder="1"/>
    <xf numFmtId="11" fontId="1" fillId="0" borderId="0" xfId="0" applyNumberFormat="1" applyFont="1" applyBorder="1"/>
    <xf numFmtId="0" fontId="1" fillId="0" borderId="1" xfId="0" applyFont="1" applyBorder="1" applyAlignment="1"/>
    <xf numFmtId="0" fontId="1" fillId="0" borderId="1" xfId="0" applyNumberFormat="1" applyFont="1" applyBorder="1"/>
    <xf numFmtId="0" fontId="1" fillId="0" borderId="14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S131"/>
  <sheetViews>
    <sheetView workbookViewId="0">
      <selection activeCell="G7" sqref="G7"/>
    </sheetView>
  </sheetViews>
  <sheetFormatPr defaultColWidth="9.140625" defaultRowHeight="12.75"/>
  <cols>
    <col min="1" max="1" width="14.5703125" style="11" customWidth="1"/>
    <col min="2" max="5" width="9.140625" style="11" bestFit="1"/>
    <col min="6" max="9" width="9.140625" style="11" bestFit="1" customWidth="1"/>
    <col min="10" max="10" width="12.140625" style="11" customWidth="1"/>
    <col min="11" max="11" width="9.140625" style="2" bestFit="1" customWidth="1"/>
    <col min="12" max="12" width="14.42578125" style="2" bestFit="1" customWidth="1"/>
    <col min="13" max="14" width="9.140625" style="11" bestFit="1" customWidth="1"/>
    <col min="15" max="16" width="9.42578125" style="11" bestFit="1" customWidth="1"/>
    <col min="17" max="17" width="10.42578125" style="12" customWidth="1"/>
    <col min="18" max="18" width="10.140625" style="11" bestFit="1" customWidth="1"/>
    <col min="19" max="19" width="40.85546875" style="11" customWidth="1"/>
    <col min="20" max="16384" width="9.140625" style="11"/>
  </cols>
  <sheetData>
    <row r="1" spans="1:19" s="3" customFormat="1" ht="22.5" customHeight="1">
      <c r="A1" s="65" t="s">
        <v>0</v>
      </c>
      <c r="B1" s="66" t="s">
        <v>1343</v>
      </c>
      <c r="C1" s="67" t="s">
        <v>1344</v>
      </c>
      <c r="D1" s="67" t="s">
        <v>1345</v>
      </c>
      <c r="E1" s="68" t="s">
        <v>1346</v>
      </c>
      <c r="F1" s="66" t="s">
        <v>1340</v>
      </c>
      <c r="G1" s="67" t="s">
        <v>1339</v>
      </c>
      <c r="H1" s="67" t="s">
        <v>1341</v>
      </c>
      <c r="I1" s="68" t="s">
        <v>1342</v>
      </c>
      <c r="J1" s="67" t="s">
        <v>1</v>
      </c>
      <c r="K1" s="67" t="s">
        <v>2</v>
      </c>
      <c r="L1" s="67" t="s">
        <v>1357</v>
      </c>
      <c r="M1" s="67" t="s">
        <v>3</v>
      </c>
      <c r="N1" s="67" t="s">
        <v>4</v>
      </c>
      <c r="O1" s="67" t="s">
        <v>5</v>
      </c>
      <c r="P1" s="67" t="s">
        <v>6</v>
      </c>
      <c r="Q1" s="69" t="s">
        <v>7</v>
      </c>
      <c r="R1" s="67" t="s">
        <v>8</v>
      </c>
      <c r="S1" s="65" t="s">
        <v>9</v>
      </c>
    </row>
    <row r="2" spans="1:19">
      <c r="A2" s="4" t="s">
        <v>221</v>
      </c>
      <c r="B2" s="5">
        <v>0</v>
      </c>
      <c r="C2" s="6">
        <v>0</v>
      </c>
      <c r="D2" s="6">
        <v>0</v>
      </c>
      <c r="E2" s="7">
        <v>0</v>
      </c>
      <c r="F2" s="5">
        <v>385.050092106112</v>
      </c>
      <c r="G2" s="6">
        <v>351.71010073214302</v>
      </c>
      <c r="H2" s="6">
        <v>291.98784478292498</v>
      </c>
      <c r="I2" s="7">
        <v>270.77855977082999</v>
      </c>
      <c r="J2" s="8">
        <v>162.44082467400099</v>
      </c>
      <c r="K2" s="62">
        <v>3.7809174549674598</v>
      </c>
      <c r="L2" s="62">
        <v>13.745785579758815</v>
      </c>
      <c r="M2" s="8">
        <v>0.17538594719950701</v>
      </c>
      <c r="N2" s="8">
        <v>21.557698979534301</v>
      </c>
      <c r="O2" s="9">
        <v>4.4835146239546E-103</v>
      </c>
      <c r="P2" s="9">
        <v>5.26005935682353E-99</v>
      </c>
      <c r="Q2" s="10" t="s">
        <v>222</v>
      </c>
      <c r="R2" s="8">
        <v>318098</v>
      </c>
      <c r="S2" s="4" t="s">
        <v>26</v>
      </c>
    </row>
    <row r="3" spans="1:19">
      <c r="A3" s="4" t="s">
        <v>148</v>
      </c>
      <c r="B3" s="5">
        <v>16.250734745361601</v>
      </c>
      <c r="C3" s="6">
        <v>12.538732503030801</v>
      </c>
      <c r="D3" s="6">
        <v>23.889306967339401</v>
      </c>
      <c r="E3" s="7">
        <v>34.732859208429602</v>
      </c>
      <c r="F3" s="5">
        <v>322.317211931521</v>
      </c>
      <c r="G3" s="6">
        <v>291.52441504535898</v>
      </c>
      <c r="H3" s="6">
        <v>377.57048894343802</v>
      </c>
      <c r="I3" s="7">
        <v>399.56348453988397</v>
      </c>
      <c r="J3" s="8">
        <v>184.79840423554501</v>
      </c>
      <c r="K3" s="62">
        <v>2.4400185860348702</v>
      </c>
      <c r="L3" s="62">
        <v>5.4264872180028441</v>
      </c>
      <c r="M3" s="8">
        <v>0.175536161571929</v>
      </c>
      <c r="N3" s="8">
        <v>13.9003756501479</v>
      </c>
      <c r="O3" s="9">
        <v>6.3009797948515797E-44</v>
      </c>
      <c r="P3" s="9">
        <v>3.6961547476599399E-40</v>
      </c>
      <c r="Q3" s="10" t="s">
        <v>149</v>
      </c>
      <c r="R3" s="8">
        <v>47905</v>
      </c>
      <c r="S3" s="4" t="s">
        <v>150</v>
      </c>
    </row>
    <row r="4" spans="1:19">
      <c r="A4" s="4" t="s">
        <v>265</v>
      </c>
      <c r="B4" s="5">
        <v>1181.42841598779</v>
      </c>
      <c r="C4" s="6">
        <v>1349.48108563869</v>
      </c>
      <c r="D4" s="6">
        <v>739.43092994145695</v>
      </c>
      <c r="E4" s="7">
        <v>640.76136815551104</v>
      </c>
      <c r="F4" s="5">
        <v>5034.8544347021198</v>
      </c>
      <c r="G4" s="6">
        <v>10095.208372619099</v>
      </c>
      <c r="H4" s="6">
        <v>8401.1950926507907</v>
      </c>
      <c r="I4" s="7">
        <v>8400.7397080121009</v>
      </c>
      <c r="J4" s="8">
        <v>4480.3874259634504</v>
      </c>
      <c r="K4" s="62">
        <v>1.7197674107573799</v>
      </c>
      <c r="L4" s="62">
        <v>3.2938329991908</v>
      </c>
      <c r="M4" s="8">
        <v>0.18055341412311099</v>
      </c>
      <c r="N4" s="8">
        <v>9.5249786281235895</v>
      </c>
      <c r="O4" s="9">
        <v>1.65075885133607E-21</v>
      </c>
      <c r="P4" s="9">
        <v>4.8416757109686801E-18</v>
      </c>
      <c r="Q4" s="10" t="s">
        <v>266</v>
      </c>
      <c r="R4" s="8">
        <v>33708</v>
      </c>
      <c r="S4" s="4" t="s">
        <v>267</v>
      </c>
    </row>
    <row r="5" spans="1:19">
      <c r="A5" s="4" t="s">
        <v>246</v>
      </c>
      <c r="B5" s="5">
        <v>15.438198008093501</v>
      </c>
      <c r="C5" s="6">
        <v>24.293794224622101</v>
      </c>
      <c r="D5" s="6">
        <v>21.6141348752118</v>
      </c>
      <c r="E5" s="7">
        <v>14.3722176034881</v>
      </c>
      <c r="F5" s="5">
        <v>98.425725791169199</v>
      </c>
      <c r="G5" s="6">
        <v>127.894582084416</v>
      </c>
      <c r="H5" s="6">
        <v>103.706027629798</v>
      </c>
      <c r="I5" s="7">
        <v>94.662423334517896</v>
      </c>
      <c r="J5" s="8">
        <v>62.550887943914503</v>
      </c>
      <c r="K5" s="62">
        <v>1.66492178709209</v>
      </c>
      <c r="L5" s="62">
        <v>3.1709646340960447</v>
      </c>
      <c r="M5" s="8">
        <v>0.16964594401528399</v>
      </c>
      <c r="N5" s="8">
        <v>9.8140972173321597</v>
      </c>
      <c r="O5" s="9">
        <v>9.7910434275949895E-23</v>
      </c>
      <c r="P5" s="9">
        <v>3.8289507164181499E-19</v>
      </c>
      <c r="Q5" s="10" t="s">
        <v>247</v>
      </c>
      <c r="R5" s="8">
        <v>318071</v>
      </c>
      <c r="S5" s="4" t="s">
        <v>26</v>
      </c>
    </row>
    <row r="6" spans="1:19">
      <c r="A6" s="4" t="s">
        <v>81</v>
      </c>
      <c r="B6" s="5">
        <v>28.4387858043828</v>
      </c>
      <c r="C6" s="6">
        <v>55.640625482199098</v>
      </c>
      <c r="D6" s="6">
        <v>47.778613934678802</v>
      </c>
      <c r="E6" s="7">
        <v>33.5351744081389</v>
      </c>
      <c r="F6" s="5">
        <v>1506.67072557251</v>
      </c>
      <c r="G6" s="6">
        <v>1221.58133917394</v>
      </c>
      <c r="H6" s="6">
        <v>976.64899806702704</v>
      </c>
      <c r="I6" s="7">
        <v>283.98727000355399</v>
      </c>
      <c r="J6" s="8">
        <v>519.28519155580398</v>
      </c>
      <c r="K6" s="62">
        <v>1.4699933931134901</v>
      </c>
      <c r="L6" s="62">
        <v>2.7702062499092936</v>
      </c>
      <c r="M6" s="8">
        <v>0.178857733502059</v>
      </c>
      <c r="N6" s="8">
        <v>8.2187857596695206</v>
      </c>
      <c r="O6" s="9">
        <v>2.0557390454004101E-16</v>
      </c>
      <c r="P6" s="9">
        <v>2.6797700534041801E-13</v>
      </c>
      <c r="Q6" s="10" t="s">
        <v>82</v>
      </c>
      <c r="R6" s="8">
        <v>38127</v>
      </c>
      <c r="S6" s="4" t="s">
        <v>83</v>
      </c>
    </row>
    <row r="7" spans="1:19">
      <c r="A7" s="4" t="s">
        <v>78</v>
      </c>
      <c r="B7" s="5">
        <v>0</v>
      </c>
      <c r="C7" s="6">
        <v>2.3510123443182702</v>
      </c>
      <c r="D7" s="6">
        <v>0</v>
      </c>
      <c r="E7" s="7">
        <v>0</v>
      </c>
      <c r="F7" s="5">
        <v>235.78910134587801</v>
      </c>
      <c r="G7" s="6">
        <v>185.259063754632</v>
      </c>
      <c r="H7" s="6">
        <v>180.22698005566801</v>
      </c>
      <c r="I7" s="7">
        <v>57.237744341801502</v>
      </c>
      <c r="J7" s="8">
        <v>82.607987730287107</v>
      </c>
      <c r="K7" s="62">
        <v>1.4637798301854299</v>
      </c>
      <c r="L7" s="62">
        <v>2.7583008669991802</v>
      </c>
      <c r="M7" s="8">
        <v>0.174701122602822</v>
      </c>
      <c r="N7" s="8">
        <v>8.3787660226619902</v>
      </c>
      <c r="O7" s="9">
        <v>5.3485479246882298E-17</v>
      </c>
      <c r="P7" s="9">
        <v>7.84364553155529E-14</v>
      </c>
      <c r="Q7" s="10" t="s">
        <v>79</v>
      </c>
      <c r="R7" s="8">
        <v>26067588</v>
      </c>
      <c r="S7" s="4" t="s">
        <v>80</v>
      </c>
    </row>
    <row r="8" spans="1:19">
      <c r="A8" s="4" t="s">
        <v>145</v>
      </c>
      <c r="B8" s="5">
        <v>186.88344957165901</v>
      </c>
      <c r="C8" s="6">
        <v>174.758584260992</v>
      </c>
      <c r="D8" s="6">
        <v>112.621018560314</v>
      </c>
      <c r="E8" s="7">
        <v>132.943012832265</v>
      </c>
      <c r="F8" s="5">
        <v>587.30955060005294</v>
      </c>
      <c r="G8" s="6">
        <v>569.88321134673504</v>
      </c>
      <c r="H8" s="6">
        <v>491.34506294506099</v>
      </c>
      <c r="I8" s="7">
        <v>447.99542205986899</v>
      </c>
      <c r="J8" s="8">
        <v>337.96741402211802</v>
      </c>
      <c r="K8" s="62">
        <v>1.35322372132308</v>
      </c>
      <c r="L8" s="62">
        <v>2.5548236687901564</v>
      </c>
      <c r="M8" s="8">
        <v>0.15599697627389</v>
      </c>
      <c r="N8" s="8">
        <v>8.6746791742114908</v>
      </c>
      <c r="O8" s="9">
        <v>4.14717995204844E-18</v>
      </c>
      <c r="P8" s="9">
        <v>6.9506735996331899E-15</v>
      </c>
      <c r="Q8" s="10" t="s">
        <v>146</v>
      </c>
      <c r="R8" s="8">
        <v>45524</v>
      </c>
      <c r="S8" s="4" t="s">
        <v>147</v>
      </c>
    </row>
    <row r="9" spans="1:19">
      <c r="A9" s="4" t="s">
        <v>128</v>
      </c>
      <c r="B9" s="5">
        <v>566.33810587585197</v>
      </c>
      <c r="C9" s="6">
        <v>525.84309434585396</v>
      </c>
      <c r="D9" s="6">
        <v>423.18200913572599</v>
      </c>
      <c r="E9" s="7">
        <v>468.294756913654</v>
      </c>
      <c r="F9" s="5">
        <v>1441.7746426332801</v>
      </c>
      <c r="G9" s="6">
        <v>2021.8628785404001</v>
      </c>
      <c r="H9" s="6">
        <v>1452.8912414543499</v>
      </c>
      <c r="I9" s="7">
        <v>1305.46086133416</v>
      </c>
      <c r="J9" s="8">
        <v>1025.7059487791601</v>
      </c>
      <c r="K9" s="62">
        <v>1.30320196808115</v>
      </c>
      <c r="L9" s="62">
        <v>2.4677597860295029</v>
      </c>
      <c r="M9" s="8">
        <v>0.14874435838064501</v>
      </c>
      <c r="N9" s="8">
        <v>8.7613539247396908</v>
      </c>
      <c r="O9" s="9">
        <v>1.92919046704659E-18</v>
      </c>
      <c r="P9" s="9">
        <v>3.7722104265650998E-15</v>
      </c>
      <c r="Q9" s="10" t="s">
        <v>129</v>
      </c>
      <c r="R9" s="8">
        <v>35543</v>
      </c>
      <c r="S9" s="4" t="s">
        <v>129</v>
      </c>
    </row>
    <row r="10" spans="1:19">
      <c r="A10" s="4" t="s">
        <v>287</v>
      </c>
      <c r="B10" s="5">
        <v>212.88462516423701</v>
      </c>
      <c r="C10" s="6">
        <v>233.53389286894799</v>
      </c>
      <c r="D10" s="6">
        <v>373.12822310892</v>
      </c>
      <c r="E10" s="7">
        <v>314.991102476447</v>
      </c>
      <c r="F10" s="5">
        <v>1199.49593299348</v>
      </c>
      <c r="G10" s="6">
        <v>645.11531845521495</v>
      </c>
      <c r="H10" s="6">
        <v>1471.01462492363</v>
      </c>
      <c r="I10" s="7">
        <v>1468.3682875377499</v>
      </c>
      <c r="J10" s="8">
        <v>739.81650094107897</v>
      </c>
      <c r="K10" s="62">
        <v>1.2015948366601801</v>
      </c>
      <c r="L10" s="62">
        <v>2.2999377864653954</v>
      </c>
      <c r="M10" s="8">
        <v>0.180411087084003</v>
      </c>
      <c r="N10" s="8">
        <v>6.6603159267073799</v>
      </c>
      <c r="O10" s="9">
        <v>2.7323959029149699E-11</v>
      </c>
      <c r="P10" s="9">
        <v>2.4658822102306501E-8</v>
      </c>
      <c r="Q10" s="10" t="s">
        <v>288</v>
      </c>
      <c r="R10" s="8">
        <v>34472</v>
      </c>
      <c r="S10" s="4" t="s">
        <v>26</v>
      </c>
    </row>
    <row r="11" spans="1:19">
      <c r="A11" s="4" t="s">
        <v>248</v>
      </c>
      <c r="B11" s="5">
        <v>8.1253673726808096</v>
      </c>
      <c r="C11" s="6">
        <v>10.1877201587125</v>
      </c>
      <c r="D11" s="6">
        <v>19.338962783084298</v>
      </c>
      <c r="E11" s="7">
        <v>14.3722176034881</v>
      </c>
      <c r="F11" s="5">
        <v>91.936117497245903</v>
      </c>
      <c r="G11" s="6">
        <v>42.318060248519899</v>
      </c>
      <c r="H11" s="6">
        <v>82.562080248965103</v>
      </c>
      <c r="I11" s="7">
        <v>68.245002869071001</v>
      </c>
      <c r="J11" s="8">
        <v>42.135691097721001</v>
      </c>
      <c r="K11" s="62">
        <v>1.2013029040437999</v>
      </c>
      <c r="L11" s="62">
        <v>2.2994724359175009</v>
      </c>
      <c r="M11" s="8">
        <v>0.18311841418756</v>
      </c>
      <c r="N11" s="8">
        <v>6.5602517877495403</v>
      </c>
      <c r="O11" s="9">
        <v>5.3716998639017E-11</v>
      </c>
      <c r="P11" s="9">
        <v>4.5014844859496302E-8</v>
      </c>
      <c r="Q11" s="10" t="s">
        <v>249</v>
      </c>
      <c r="R11" s="8">
        <v>33102</v>
      </c>
      <c r="S11" s="4" t="s">
        <v>26</v>
      </c>
    </row>
    <row r="12" spans="1:19">
      <c r="A12" s="4" t="s">
        <v>159</v>
      </c>
      <c r="B12" s="5">
        <v>718.282475744983</v>
      </c>
      <c r="C12" s="6">
        <v>674.740542819344</v>
      </c>
      <c r="D12" s="6">
        <v>606.33336255199504</v>
      </c>
      <c r="E12" s="7">
        <v>445.53874570813099</v>
      </c>
      <c r="F12" s="5">
        <v>1880.9048038554199</v>
      </c>
      <c r="G12" s="6">
        <v>1731.2788648338901</v>
      </c>
      <c r="H12" s="6">
        <v>1452.8912414543499</v>
      </c>
      <c r="I12" s="7">
        <v>1541.01619381773</v>
      </c>
      <c r="J12" s="8">
        <v>1131.37327884823</v>
      </c>
      <c r="K12" s="62">
        <v>1.13618325888619</v>
      </c>
      <c r="L12" s="62">
        <v>2.1979876176347233</v>
      </c>
      <c r="M12" s="8">
        <v>0.14814400748791001</v>
      </c>
      <c r="N12" s="8">
        <v>7.6694513544796301</v>
      </c>
      <c r="O12" s="9">
        <v>1.72733596197393E-14</v>
      </c>
      <c r="P12" s="9">
        <v>2.0265105505878101E-11</v>
      </c>
      <c r="Q12" s="10" t="s">
        <v>160</v>
      </c>
      <c r="R12" s="8">
        <v>36194</v>
      </c>
      <c r="S12" s="4" t="s">
        <v>161</v>
      </c>
    </row>
    <row r="13" spans="1:19">
      <c r="A13" s="4" t="s">
        <v>68</v>
      </c>
      <c r="B13" s="5">
        <v>5.6877571608765596</v>
      </c>
      <c r="C13" s="6">
        <v>3.1346831257577001</v>
      </c>
      <c r="D13" s="6">
        <v>1.1375860460637801</v>
      </c>
      <c r="E13" s="7">
        <v>2.3953696005813501</v>
      </c>
      <c r="F13" s="5">
        <v>27.040034558013499</v>
      </c>
      <c r="G13" s="6">
        <v>18.808026777119998</v>
      </c>
      <c r="H13" s="6">
        <v>26.178220566745001</v>
      </c>
      <c r="I13" s="7">
        <v>35.223227287262503</v>
      </c>
      <c r="J13" s="8">
        <v>14.950613140302501</v>
      </c>
      <c r="K13" s="62">
        <v>1.11183566816515</v>
      </c>
      <c r="L13" s="62">
        <v>2.1612046155649725</v>
      </c>
      <c r="M13" s="8">
        <v>0.18066958812300499</v>
      </c>
      <c r="N13" s="8">
        <v>6.15397245167894</v>
      </c>
      <c r="O13" s="9">
        <v>7.5565815904881201E-10</v>
      </c>
      <c r="P13" s="9">
        <v>5.2149303070356804E-7</v>
      </c>
      <c r="Q13" s="10" t="s">
        <v>69</v>
      </c>
      <c r="R13" s="8">
        <v>42717</v>
      </c>
      <c r="S13" s="4" t="s">
        <v>70</v>
      </c>
    </row>
    <row r="14" spans="1:19">
      <c r="A14" s="4" t="s">
        <v>154</v>
      </c>
      <c r="B14" s="5">
        <v>130.00587796289301</v>
      </c>
      <c r="C14" s="6">
        <v>134.00770362614199</v>
      </c>
      <c r="D14" s="6">
        <v>160.399632494993</v>
      </c>
      <c r="E14" s="7">
        <v>206.00178564999601</v>
      </c>
      <c r="F14" s="5">
        <v>411.00852528180502</v>
      </c>
      <c r="G14" s="6">
        <v>346.06769269900701</v>
      </c>
      <c r="H14" s="6">
        <v>579.94827101712099</v>
      </c>
      <c r="I14" s="7">
        <v>578.98179853437705</v>
      </c>
      <c r="J14" s="8">
        <v>318.30266090829201</v>
      </c>
      <c r="K14" s="62">
        <v>1.09968194575501</v>
      </c>
      <c r="L14" s="62">
        <v>2.1430744142267506</v>
      </c>
      <c r="M14" s="8">
        <v>0.16983532859993</v>
      </c>
      <c r="N14" s="8">
        <v>6.47498936069689</v>
      </c>
      <c r="O14" s="9">
        <v>9.4818622130037595E-11</v>
      </c>
      <c r="P14" s="9">
        <v>7.4160804988639997E-8</v>
      </c>
      <c r="Q14" s="10" t="s">
        <v>155</v>
      </c>
      <c r="R14" s="8">
        <v>36023</v>
      </c>
      <c r="S14" s="4" t="s">
        <v>26</v>
      </c>
    </row>
    <row r="15" spans="1:19">
      <c r="A15" s="4" t="s">
        <v>295</v>
      </c>
      <c r="B15" s="5">
        <v>0</v>
      </c>
      <c r="C15" s="6">
        <v>0</v>
      </c>
      <c r="D15" s="6">
        <v>0</v>
      </c>
      <c r="E15" s="7">
        <v>0</v>
      </c>
      <c r="F15" s="5">
        <v>16.2240207348081</v>
      </c>
      <c r="G15" s="6">
        <v>31.033244182247898</v>
      </c>
      <c r="H15" s="6">
        <v>14.095964920555</v>
      </c>
      <c r="I15" s="7">
        <v>18.712339496358201</v>
      </c>
      <c r="J15" s="8">
        <v>10.008196166746201</v>
      </c>
      <c r="K15" s="62">
        <v>1.0858253850431201</v>
      </c>
      <c r="L15" s="62">
        <v>2.1225894971411039</v>
      </c>
      <c r="M15" s="8">
        <v>0.16811762731181801</v>
      </c>
      <c r="N15" s="8">
        <v>6.4587241826174999</v>
      </c>
      <c r="O15" s="9">
        <v>1.05589356355119E-10</v>
      </c>
      <c r="P15" s="9">
        <v>7.7423395547390696E-8</v>
      </c>
      <c r="Q15" s="10" t="s">
        <v>296</v>
      </c>
      <c r="R15" s="8">
        <v>318991</v>
      </c>
      <c r="S15" s="4" t="s">
        <v>297</v>
      </c>
    </row>
    <row r="16" spans="1:19">
      <c r="A16" s="4" t="s">
        <v>114</v>
      </c>
      <c r="B16" s="5">
        <v>412.76866253218498</v>
      </c>
      <c r="C16" s="6">
        <v>478.822847459488</v>
      </c>
      <c r="D16" s="6">
        <v>440.24579982668303</v>
      </c>
      <c r="E16" s="7">
        <v>474.28318091510698</v>
      </c>
      <c r="F16" s="5">
        <v>1208.14874405204</v>
      </c>
      <c r="G16" s="6">
        <v>994.00421517078996</v>
      </c>
      <c r="H16" s="6">
        <v>1013.90261964278</v>
      </c>
      <c r="I16" s="7">
        <v>949.92641090335997</v>
      </c>
      <c r="J16" s="8">
        <v>746.51281006280396</v>
      </c>
      <c r="K16" s="62">
        <v>1.07439908726499</v>
      </c>
      <c r="L16" s="62">
        <v>2.1058447607148372</v>
      </c>
      <c r="M16" s="8">
        <v>0.114129400398883</v>
      </c>
      <c r="N16" s="8">
        <v>9.4138677983933796</v>
      </c>
      <c r="O16" s="9">
        <v>4.7820824899733703E-21</v>
      </c>
      <c r="P16" s="9">
        <v>1.1220678354473501E-17</v>
      </c>
      <c r="Q16" s="10" t="s">
        <v>115</v>
      </c>
      <c r="R16" s="8">
        <v>40069</v>
      </c>
      <c r="S16" s="4" t="s">
        <v>26</v>
      </c>
    </row>
    <row r="17" spans="1:19">
      <c r="A17" s="4" t="s">
        <v>17</v>
      </c>
      <c r="B17" s="5">
        <v>190.94613325799901</v>
      </c>
      <c r="C17" s="6">
        <v>206.105415518569</v>
      </c>
      <c r="D17" s="6">
        <v>209.31583247573599</v>
      </c>
      <c r="E17" s="7">
        <v>217.978633652903</v>
      </c>
      <c r="F17" s="5">
        <v>378.56048381218898</v>
      </c>
      <c r="G17" s="6">
        <v>484.30668951083902</v>
      </c>
      <c r="H17" s="6">
        <v>496.379336130973</v>
      </c>
      <c r="I17" s="7">
        <v>583.38470194528497</v>
      </c>
      <c r="J17" s="8">
        <v>345.87215328806099</v>
      </c>
      <c r="K17" s="62">
        <v>1.0224117392693099</v>
      </c>
      <c r="L17" s="62">
        <v>2.0313118471212261</v>
      </c>
      <c r="M17" s="8">
        <v>0.13873903031829299</v>
      </c>
      <c r="N17" s="8">
        <v>7.3693158797759004</v>
      </c>
      <c r="O17" s="9">
        <v>1.71505851367871E-13</v>
      </c>
      <c r="P17" s="9">
        <v>1.82918786204351E-10</v>
      </c>
      <c r="Q17" s="10" t="s">
        <v>18</v>
      </c>
      <c r="R17" s="8">
        <v>40824</v>
      </c>
      <c r="S17" s="4" t="s">
        <v>18</v>
      </c>
    </row>
    <row r="18" spans="1:19">
      <c r="A18" s="4" t="s">
        <v>89</v>
      </c>
      <c r="B18" s="5">
        <v>3.2501469490723198</v>
      </c>
      <c r="C18" s="6">
        <v>4.7020246886365404</v>
      </c>
      <c r="D18" s="6">
        <v>2.2751720921275602</v>
      </c>
      <c r="E18" s="7">
        <v>3.59305440087202</v>
      </c>
      <c r="F18" s="5">
        <v>49.753663586744899</v>
      </c>
      <c r="G18" s="6">
        <v>15.986822760552</v>
      </c>
      <c r="H18" s="6">
        <v>24.164511292379999</v>
      </c>
      <c r="I18" s="7">
        <v>28.618872170900801</v>
      </c>
      <c r="J18" s="8">
        <v>16.5430334926608</v>
      </c>
      <c r="K18" s="62">
        <v>0.97664517470180301</v>
      </c>
      <c r="L18" s="62">
        <v>1.9678839910433952</v>
      </c>
      <c r="M18" s="8">
        <v>0.17651743250569599</v>
      </c>
      <c r="N18" s="8">
        <v>5.5328539557716896</v>
      </c>
      <c r="O18" s="9">
        <v>3.1506179338224801E-8</v>
      </c>
      <c r="P18" s="9">
        <v>1.6801386181638799E-5</v>
      </c>
      <c r="Q18" s="10" t="s">
        <v>90</v>
      </c>
      <c r="R18" s="8">
        <v>38548</v>
      </c>
      <c r="S18" s="4" t="s">
        <v>26</v>
      </c>
    </row>
    <row r="19" spans="1:19">
      <c r="A19" s="4" t="s">
        <v>281</v>
      </c>
      <c r="B19" s="5">
        <v>99.942018683973899</v>
      </c>
      <c r="C19" s="6">
        <v>21.942781880303901</v>
      </c>
      <c r="D19" s="6">
        <v>94.419641823293802</v>
      </c>
      <c r="E19" s="7">
        <v>70.663403217149806</v>
      </c>
      <c r="F19" s="5">
        <v>430.47735016357501</v>
      </c>
      <c r="G19" s="6">
        <v>254.84876282997601</v>
      </c>
      <c r="H19" s="6">
        <v>383.61161676653302</v>
      </c>
      <c r="I19" s="7">
        <v>674.744947721622</v>
      </c>
      <c r="J19" s="8">
        <v>253.83131538580301</v>
      </c>
      <c r="K19" s="62">
        <v>0.96757832120254506</v>
      </c>
      <c r="L19" s="62">
        <v>1.9555552829600915</v>
      </c>
      <c r="M19" s="8">
        <v>0.17915990070142401</v>
      </c>
      <c r="N19" s="8">
        <v>5.4006410888508301</v>
      </c>
      <c r="O19" s="9">
        <v>6.64031619355426E-8</v>
      </c>
      <c r="P19" s="9">
        <v>3.11616758331114E-5</v>
      </c>
      <c r="Q19" s="10" t="s">
        <v>282</v>
      </c>
      <c r="R19" s="8">
        <v>34188</v>
      </c>
      <c r="S19" s="4" t="s">
        <v>26</v>
      </c>
    </row>
    <row r="20" spans="1:19">
      <c r="A20" s="4" t="s">
        <v>229</v>
      </c>
      <c r="B20" s="5">
        <v>13.813124533557399</v>
      </c>
      <c r="C20" s="6">
        <v>14.8897448473491</v>
      </c>
      <c r="D20" s="6">
        <v>2.2751720921275602</v>
      </c>
      <c r="E20" s="7">
        <v>8.3837936020347197</v>
      </c>
      <c r="F20" s="5">
        <v>40.019251145859997</v>
      </c>
      <c r="G20" s="6">
        <v>46.079665603943901</v>
      </c>
      <c r="H20" s="6">
        <v>45.308458673212598</v>
      </c>
      <c r="I20" s="7">
        <v>37.424678992716402</v>
      </c>
      <c r="J20" s="8">
        <v>26.024236186350201</v>
      </c>
      <c r="K20" s="62">
        <v>0.96621424720008098</v>
      </c>
      <c r="L20" s="62">
        <v>1.95370717135842</v>
      </c>
      <c r="M20" s="8">
        <v>0.18312320532020801</v>
      </c>
      <c r="N20" s="8">
        <v>5.2763069841998602</v>
      </c>
      <c r="O20" s="9">
        <v>1.3181320778645101E-7</v>
      </c>
      <c r="P20" s="9">
        <v>5.0961586579383897E-5</v>
      </c>
      <c r="Q20" s="10" t="s">
        <v>230</v>
      </c>
      <c r="R20" s="8">
        <v>32949</v>
      </c>
      <c r="S20" s="4" t="s">
        <v>26</v>
      </c>
    </row>
    <row r="21" spans="1:19">
      <c r="A21" s="4" t="s">
        <v>162</v>
      </c>
      <c r="B21" s="5">
        <v>4.8752204236084804</v>
      </c>
      <c r="C21" s="6">
        <v>3.9183539071971198</v>
      </c>
      <c r="D21" s="6">
        <v>1.1375860460637801</v>
      </c>
      <c r="E21" s="7">
        <v>4.7907392011627001</v>
      </c>
      <c r="F21" s="5">
        <v>20.550426264090301</v>
      </c>
      <c r="G21" s="6">
        <v>24.450434810255999</v>
      </c>
      <c r="H21" s="6">
        <v>16.10967419492</v>
      </c>
      <c r="I21" s="7">
        <v>22.014517054538999</v>
      </c>
      <c r="J21" s="8">
        <v>12.2308689877297</v>
      </c>
      <c r="K21" s="62">
        <v>0.95464200910835195</v>
      </c>
      <c r="L21" s="62">
        <v>1.9380986536662985</v>
      </c>
      <c r="M21" s="8">
        <v>0.18106435719712299</v>
      </c>
      <c r="N21" s="8">
        <v>5.2723905681174097</v>
      </c>
      <c r="O21" s="9">
        <v>1.3465813023874E-7</v>
      </c>
      <c r="P21" s="9">
        <v>5.0961586579383897E-5</v>
      </c>
      <c r="Q21" s="10" t="s">
        <v>163</v>
      </c>
      <c r="R21" s="8">
        <v>36481</v>
      </c>
      <c r="S21" s="4" t="s">
        <v>26</v>
      </c>
    </row>
    <row r="22" spans="1:19">
      <c r="A22" s="4" t="s">
        <v>188</v>
      </c>
      <c r="B22" s="5">
        <v>32.501469490723203</v>
      </c>
      <c r="C22" s="6">
        <v>43.101892979168298</v>
      </c>
      <c r="D22" s="6">
        <v>32.989995335849599</v>
      </c>
      <c r="E22" s="7">
        <v>56.291185613661703</v>
      </c>
      <c r="F22" s="5">
        <v>136.281774172388</v>
      </c>
      <c r="G22" s="6">
        <v>79.934113802759896</v>
      </c>
      <c r="H22" s="6">
        <v>113.77457400162299</v>
      </c>
      <c r="I22" s="7">
        <v>119.979117947238</v>
      </c>
      <c r="J22" s="8">
        <v>76.856765417926397</v>
      </c>
      <c r="K22" s="62">
        <v>0.94611671335716596</v>
      </c>
      <c r="L22" s="62">
        <v>1.926679649222325</v>
      </c>
      <c r="M22" s="8">
        <v>0.174024416747984</v>
      </c>
      <c r="N22" s="8">
        <v>5.4366894659804998</v>
      </c>
      <c r="O22" s="9">
        <v>5.4279616724272102E-8</v>
      </c>
      <c r="P22" s="9">
        <v>2.65336859753817E-5</v>
      </c>
      <c r="Q22" s="10" t="s">
        <v>189</v>
      </c>
      <c r="R22" s="8">
        <v>37614</v>
      </c>
      <c r="S22" s="4" t="s">
        <v>26</v>
      </c>
    </row>
    <row r="23" spans="1:19">
      <c r="A23" s="4" t="s">
        <v>253</v>
      </c>
      <c r="B23" s="5">
        <v>35.751616439795498</v>
      </c>
      <c r="C23" s="6">
        <v>82.285432051139495</v>
      </c>
      <c r="D23" s="6">
        <v>81.906195316592203</v>
      </c>
      <c r="E23" s="7">
        <v>61.081924814824397</v>
      </c>
      <c r="F23" s="5">
        <v>188.198640523774</v>
      </c>
      <c r="G23" s="6">
        <v>191.84187312662399</v>
      </c>
      <c r="H23" s="6">
        <v>200.364072799318</v>
      </c>
      <c r="I23" s="7">
        <v>150.79944182359199</v>
      </c>
      <c r="J23" s="8">
        <v>124.02864961195699</v>
      </c>
      <c r="K23" s="62">
        <v>0.94452740636170895</v>
      </c>
      <c r="L23" s="62">
        <v>1.9245583419854813</v>
      </c>
      <c r="M23" s="8">
        <v>0.17600068966791299</v>
      </c>
      <c r="N23" s="8">
        <v>5.3666119612593102</v>
      </c>
      <c r="O23" s="9">
        <v>8.0229405747452296E-8</v>
      </c>
      <c r="P23" s="9">
        <v>3.48611625270041E-5</v>
      </c>
      <c r="Q23" s="10" t="s">
        <v>254</v>
      </c>
      <c r="R23" s="8">
        <v>33366</v>
      </c>
      <c r="S23" s="4" t="s">
        <v>26</v>
      </c>
    </row>
    <row r="24" spans="1:19">
      <c r="A24" s="4" t="s">
        <v>190</v>
      </c>
      <c r="B24" s="5">
        <v>459.08325655646598</v>
      </c>
      <c r="C24" s="6">
        <v>465.500444175018</v>
      </c>
      <c r="D24" s="6">
        <v>343.55098591126199</v>
      </c>
      <c r="E24" s="7">
        <v>310.20036327528499</v>
      </c>
      <c r="F24" s="5">
        <v>1092.41739614375</v>
      </c>
      <c r="G24" s="6">
        <v>1489.5957207479</v>
      </c>
      <c r="H24" s="6">
        <v>764.20266962151902</v>
      </c>
      <c r="I24" s="7">
        <v>873.97632706520005</v>
      </c>
      <c r="J24" s="8">
        <v>724.81589543704899</v>
      </c>
      <c r="K24" s="62">
        <v>0.94299391829763202</v>
      </c>
      <c r="L24" s="62">
        <v>1.9225137523751692</v>
      </c>
      <c r="M24" s="8">
        <v>0.17258086883160101</v>
      </c>
      <c r="N24" s="8">
        <v>5.4640698281440203</v>
      </c>
      <c r="O24" s="9">
        <v>4.65340347447835E-8</v>
      </c>
      <c r="P24" s="9">
        <v>2.37364041576435E-5</v>
      </c>
      <c r="Q24" s="10" t="s">
        <v>191</v>
      </c>
      <c r="R24" s="8">
        <v>37651</v>
      </c>
      <c r="S24" s="4" t="s">
        <v>26</v>
      </c>
    </row>
    <row r="25" spans="1:19">
      <c r="A25" s="4" t="s">
        <v>218</v>
      </c>
      <c r="B25" s="5">
        <v>0</v>
      </c>
      <c r="C25" s="6">
        <v>0.78367078143942404</v>
      </c>
      <c r="D25" s="6">
        <v>2.2751720921275602</v>
      </c>
      <c r="E25" s="7">
        <v>0</v>
      </c>
      <c r="F25" s="5">
        <v>36.774446998898398</v>
      </c>
      <c r="G25" s="6">
        <v>71.470501753055899</v>
      </c>
      <c r="H25" s="6">
        <v>17.1165288321025</v>
      </c>
      <c r="I25" s="7">
        <v>23.115242907266001</v>
      </c>
      <c r="J25" s="8">
        <v>18.941945420611201</v>
      </c>
      <c r="K25" s="62">
        <v>0.942500942780363</v>
      </c>
      <c r="L25" s="62">
        <v>1.9218569328273931</v>
      </c>
      <c r="M25" s="8">
        <v>0.16288565714805101</v>
      </c>
      <c r="N25" s="8">
        <v>5.7862733851618504</v>
      </c>
      <c r="O25" s="9">
        <v>7.1965058738014103E-9</v>
      </c>
      <c r="P25" s="9">
        <v>4.4436529953388498E-6</v>
      </c>
      <c r="Q25" s="10" t="s">
        <v>219</v>
      </c>
      <c r="R25" s="8">
        <v>19835913</v>
      </c>
      <c r="S25" s="4" t="s">
        <v>220</v>
      </c>
    </row>
    <row r="26" spans="1:19">
      <c r="A26" s="4" t="s">
        <v>19</v>
      </c>
      <c r="B26" s="5">
        <v>35.751616439795498</v>
      </c>
      <c r="C26" s="6">
        <v>41.534551416289503</v>
      </c>
      <c r="D26" s="6">
        <v>59.154474395316598</v>
      </c>
      <c r="E26" s="7">
        <v>73.058772817731096</v>
      </c>
      <c r="F26" s="5">
        <v>107.078536849733</v>
      </c>
      <c r="G26" s="6">
        <v>130.71578610098399</v>
      </c>
      <c r="H26" s="6">
        <v>183.24754396721499</v>
      </c>
      <c r="I26" s="7">
        <v>180.51903984722</v>
      </c>
      <c r="J26" s="8">
        <v>101.38254022928599</v>
      </c>
      <c r="K26" s="62">
        <v>0.91983389669669502</v>
      </c>
      <c r="L26" s="62">
        <v>1.8918974591204973</v>
      </c>
      <c r="M26" s="8">
        <v>0.17906213339404001</v>
      </c>
      <c r="N26" s="8">
        <v>5.1369537448351998</v>
      </c>
      <c r="O26" s="9">
        <v>2.7922764740495198E-7</v>
      </c>
      <c r="P26" s="9">
        <v>9.9269659374390999E-5</v>
      </c>
      <c r="Q26" s="10" t="s">
        <v>20</v>
      </c>
      <c r="R26" s="8">
        <v>40825</v>
      </c>
      <c r="S26" s="4" t="s">
        <v>20</v>
      </c>
    </row>
    <row r="27" spans="1:19">
      <c r="A27" s="4" t="s">
        <v>196</v>
      </c>
      <c r="B27" s="5">
        <v>3.2501469490723198</v>
      </c>
      <c r="C27" s="6">
        <v>0.78367078143942404</v>
      </c>
      <c r="D27" s="6">
        <v>1.1375860460637801</v>
      </c>
      <c r="E27" s="7">
        <v>0</v>
      </c>
      <c r="F27" s="5">
        <v>16.2240207348081</v>
      </c>
      <c r="G27" s="6">
        <v>12.225217405127999</v>
      </c>
      <c r="H27" s="6">
        <v>13.0891102833725</v>
      </c>
      <c r="I27" s="7">
        <v>17.611613643631198</v>
      </c>
      <c r="J27" s="8">
        <v>8.0401707304394208</v>
      </c>
      <c r="K27" s="62">
        <v>0.88197857163286697</v>
      </c>
      <c r="L27" s="62">
        <v>1.842900999562979</v>
      </c>
      <c r="M27" s="8">
        <v>0.171260656622858</v>
      </c>
      <c r="N27" s="8">
        <v>5.1499193628290003</v>
      </c>
      <c r="O27" s="9">
        <v>2.6059847449016999E-7</v>
      </c>
      <c r="P27" s="9">
        <v>9.5541915709958502E-5</v>
      </c>
      <c r="Q27" s="10" t="s">
        <v>197</v>
      </c>
      <c r="R27" s="8">
        <v>31131</v>
      </c>
      <c r="S27" s="4" t="s">
        <v>26</v>
      </c>
    </row>
    <row r="28" spans="1:19">
      <c r="A28" s="4" t="s">
        <v>100</v>
      </c>
      <c r="B28" s="5">
        <v>564.71303240131601</v>
      </c>
      <c r="C28" s="6">
        <v>920.81316819132303</v>
      </c>
      <c r="D28" s="6">
        <v>1045.4415763326101</v>
      </c>
      <c r="E28" s="7">
        <v>1292.3018995136399</v>
      </c>
      <c r="F28" s="5">
        <v>2133.99952731843</v>
      </c>
      <c r="G28" s="6">
        <v>2580.4612738208598</v>
      </c>
      <c r="H28" s="6">
        <v>2224.1418935361498</v>
      </c>
      <c r="I28" s="7">
        <v>2015.42903634305</v>
      </c>
      <c r="J28" s="8">
        <v>1597.16267593217</v>
      </c>
      <c r="K28" s="62">
        <v>0.828413585998372</v>
      </c>
      <c r="L28" s="62">
        <v>1.7757316611724929</v>
      </c>
      <c r="M28" s="8">
        <v>0.171473325129919</v>
      </c>
      <c r="N28" s="8">
        <v>4.8311513488801596</v>
      </c>
      <c r="O28" s="9">
        <v>1.3574576249827801E-6</v>
      </c>
      <c r="P28" s="8">
        <v>3.8843153308043999E-4</v>
      </c>
      <c r="Q28" s="10" t="s">
        <v>101</v>
      </c>
      <c r="R28" s="8">
        <v>39124</v>
      </c>
      <c r="S28" s="4" t="s">
        <v>26</v>
      </c>
    </row>
    <row r="29" spans="1:19">
      <c r="A29" s="4" t="s">
        <v>180</v>
      </c>
      <c r="B29" s="5">
        <v>172.257788300833</v>
      </c>
      <c r="C29" s="6">
        <v>46.236576104926002</v>
      </c>
      <c r="D29" s="6">
        <v>91.006883685102494</v>
      </c>
      <c r="E29" s="7">
        <v>147.31523043575299</v>
      </c>
      <c r="F29" s="5">
        <v>341.78603681329099</v>
      </c>
      <c r="G29" s="6">
        <v>368.63732483155098</v>
      </c>
      <c r="H29" s="6">
        <v>969.601015606749</v>
      </c>
      <c r="I29" s="7">
        <v>421.57800159442297</v>
      </c>
      <c r="J29" s="8">
        <v>319.80235717157899</v>
      </c>
      <c r="K29" s="62">
        <v>0.80591910296300995</v>
      </c>
      <c r="L29" s="62">
        <v>1.7482592069667351</v>
      </c>
      <c r="M29" s="8">
        <v>0.17813851140818601</v>
      </c>
      <c r="N29" s="8">
        <v>4.5241149518552399</v>
      </c>
      <c r="O29" s="9">
        <v>6.0648756811859097E-6</v>
      </c>
      <c r="P29" s="8">
        <v>1.5059740063433E-3</v>
      </c>
      <c r="Q29" s="10" t="s">
        <v>181</v>
      </c>
      <c r="R29" s="8">
        <v>37086</v>
      </c>
      <c r="S29" s="4" t="s">
        <v>26</v>
      </c>
    </row>
    <row r="30" spans="1:19">
      <c r="A30" s="4" t="s">
        <v>307</v>
      </c>
      <c r="B30" s="5">
        <v>8.9379041099488905</v>
      </c>
      <c r="C30" s="6">
        <v>21.1591110988645</v>
      </c>
      <c r="D30" s="6">
        <v>19.338962783084298</v>
      </c>
      <c r="E30" s="7">
        <v>23.953696005813502</v>
      </c>
      <c r="F30" s="5">
        <v>60.569677409950302</v>
      </c>
      <c r="G30" s="6">
        <v>36.675652215383899</v>
      </c>
      <c r="H30" s="6">
        <v>49.335877221942603</v>
      </c>
      <c r="I30" s="7">
        <v>53.935566783620601</v>
      </c>
      <c r="J30" s="8">
        <v>34.238305953576102</v>
      </c>
      <c r="K30" s="62">
        <v>0.78814056957317802</v>
      </c>
      <c r="L30" s="62">
        <v>1.7268473650215252</v>
      </c>
      <c r="M30" s="8">
        <v>0.182340099910141</v>
      </c>
      <c r="N30" s="8">
        <v>4.3223655683065996</v>
      </c>
      <c r="O30" s="9">
        <v>1.5436513958835E-5</v>
      </c>
      <c r="P30" s="8">
        <v>3.06951155533988E-3</v>
      </c>
      <c r="Q30" s="10" t="s">
        <v>308</v>
      </c>
      <c r="R30" s="8">
        <v>34937</v>
      </c>
      <c r="S30" s="4" t="s">
        <v>309</v>
      </c>
    </row>
    <row r="31" spans="1:19">
      <c r="A31" s="4" t="s">
        <v>156</v>
      </c>
      <c r="B31" s="5">
        <v>53.627424659693297</v>
      </c>
      <c r="C31" s="6">
        <v>82.285432051139495</v>
      </c>
      <c r="D31" s="6">
        <v>71.667920902018196</v>
      </c>
      <c r="E31" s="7">
        <v>45.512022411045599</v>
      </c>
      <c r="F31" s="5">
        <v>269.31874419781502</v>
      </c>
      <c r="G31" s="6">
        <v>192.78227446547999</v>
      </c>
      <c r="H31" s="6">
        <v>111.760864727258</v>
      </c>
      <c r="I31" s="7">
        <v>125.482747210873</v>
      </c>
      <c r="J31" s="8">
        <v>119.054678828165</v>
      </c>
      <c r="K31" s="62">
        <v>0.780567769051149</v>
      </c>
      <c r="L31" s="62">
        <v>1.7178067784586726</v>
      </c>
      <c r="M31" s="8">
        <v>0.18259374084900201</v>
      </c>
      <c r="N31" s="8">
        <v>4.2748878763409897</v>
      </c>
      <c r="O31" s="9">
        <v>1.9123350909934898E-5</v>
      </c>
      <c r="P31" s="8">
        <v>3.5807410672173598E-3</v>
      </c>
      <c r="Q31" s="10" t="s">
        <v>157</v>
      </c>
      <c r="R31" s="8">
        <v>36183</v>
      </c>
      <c r="S31" s="4" t="s">
        <v>158</v>
      </c>
    </row>
    <row r="32" spans="1:19">
      <c r="A32" s="4" t="s">
        <v>233</v>
      </c>
      <c r="B32" s="5">
        <v>17.875808219897799</v>
      </c>
      <c r="C32" s="6">
        <v>27.428477350379801</v>
      </c>
      <c r="D32" s="6">
        <v>26.164479059466998</v>
      </c>
      <c r="E32" s="7">
        <v>26.349065606394799</v>
      </c>
      <c r="F32" s="5">
        <v>64.8960829392324</v>
      </c>
      <c r="G32" s="6">
        <v>62.066488364495903</v>
      </c>
      <c r="H32" s="6">
        <v>48.329022584760096</v>
      </c>
      <c r="I32" s="7">
        <v>45.129759961805</v>
      </c>
      <c r="J32" s="8">
        <v>39.779898010804096</v>
      </c>
      <c r="K32" s="62">
        <v>0.77064959798046095</v>
      </c>
      <c r="L32" s="62">
        <v>1.7060377831497631</v>
      </c>
      <c r="M32" s="8">
        <v>0.17393603483569001</v>
      </c>
      <c r="N32" s="8">
        <v>4.4306494551773703</v>
      </c>
      <c r="O32" s="9">
        <v>9.3949706588558606E-6</v>
      </c>
      <c r="P32" s="8">
        <v>2.0411443661055E-3</v>
      </c>
      <c r="Q32" s="10" t="s">
        <v>234</v>
      </c>
      <c r="R32" s="8">
        <v>32961</v>
      </c>
      <c r="S32" s="4" t="s">
        <v>26</v>
      </c>
    </row>
    <row r="33" spans="1:19">
      <c r="A33" s="4" t="s">
        <v>51</v>
      </c>
      <c r="B33" s="5">
        <v>721.53262269405604</v>
      </c>
      <c r="C33" s="6">
        <v>951.37632866746105</v>
      </c>
      <c r="D33" s="6">
        <v>554.00440443306104</v>
      </c>
      <c r="E33" s="7">
        <v>370.08460328981801</v>
      </c>
      <c r="F33" s="5">
        <v>1978.24892826427</v>
      </c>
      <c r="G33" s="6">
        <v>2294.5792668086401</v>
      </c>
      <c r="H33" s="6">
        <v>1217.28725635364</v>
      </c>
      <c r="I33" s="7">
        <v>1367.10150908687</v>
      </c>
      <c r="J33" s="8">
        <v>1181.77686494973</v>
      </c>
      <c r="K33" s="62">
        <v>0.76876295886354895</v>
      </c>
      <c r="L33" s="62">
        <v>1.7038082239703947</v>
      </c>
      <c r="M33" s="8">
        <v>0.18211862954168101</v>
      </c>
      <c r="N33" s="8">
        <v>4.2212208646540699</v>
      </c>
      <c r="O33" s="9">
        <v>2.4298271252332499E-5</v>
      </c>
      <c r="P33" s="8">
        <v>4.0723902618909303E-3</v>
      </c>
      <c r="Q33" s="10" t="s">
        <v>52</v>
      </c>
      <c r="R33" s="8">
        <v>326258</v>
      </c>
      <c r="S33" s="4" t="s">
        <v>26</v>
      </c>
    </row>
    <row r="34" spans="1:19">
      <c r="A34" s="4" t="s">
        <v>122</v>
      </c>
      <c r="B34" s="5">
        <v>6.5002938981446396</v>
      </c>
      <c r="C34" s="6">
        <v>4.7020246886365404</v>
      </c>
      <c r="D34" s="6">
        <v>1.1375860460637801</v>
      </c>
      <c r="E34" s="7">
        <v>0</v>
      </c>
      <c r="F34" s="5">
        <v>25.958433175692999</v>
      </c>
      <c r="G34" s="6">
        <v>31.033244182247898</v>
      </c>
      <c r="H34" s="6">
        <v>14.095964920555</v>
      </c>
      <c r="I34" s="7">
        <v>18.712339496358201</v>
      </c>
      <c r="J34" s="8">
        <v>12.767485800962399</v>
      </c>
      <c r="K34" s="62">
        <v>0.75956294214174802</v>
      </c>
      <c r="L34" s="62">
        <v>1.6929776671957648</v>
      </c>
      <c r="M34" s="8">
        <v>0.16973775195811</v>
      </c>
      <c r="N34" s="8">
        <v>4.4749204780867098</v>
      </c>
      <c r="O34" s="9">
        <v>7.6439756992693896E-6</v>
      </c>
      <c r="P34" s="8">
        <v>1.69205892271375E-3</v>
      </c>
      <c r="Q34" s="10" t="s">
        <v>123</v>
      </c>
      <c r="R34" s="8">
        <v>12798456</v>
      </c>
      <c r="S34" s="4" t="s">
        <v>124</v>
      </c>
    </row>
    <row r="35" spans="1:19">
      <c r="A35" s="4" t="s">
        <v>255</v>
      </c>
      <c r="B35" s="5">
        <v>457.45818308192901</v>
      </c>
      <c r="C35" s="6">
        <v>778.96875675078797</v>
      </c>
      <c r="D35" s="6">
        <v>432.28269750423698</v>
      </c>
      <c r="E35" s="7">
        <v>571.29564973865195</v>
      </c>
      <c r="F35" s="5">
        <v>1664.5845273913101</v>
      </c>
      <c r="G35" s="6">
        <v>2044.43251067294</v>
      </c>
      <c r="H35" s="6">
        <v>1012.8957650056</v>
      </c>
      <c r="I35" s="7">
        <v>911.40100605791599</v>
      </c>
      <c r="J35" s="8">
        <v>984.16488702542097</v>
      </c>
      <c r="K35" s="62">
        <v>0.75142600637617196</v>
      </c>
      <c r="L35" s="62">
        <v>1.6834559906867155</v>
      </c>
      <c r="M35" s="8">
        <v>0.18144140346264501</v>
      </c>
      <c r="N35" s="8">
        <v>4.1414252317050302</v>
      </c>
      <c r="O35" s="9">
        <v>3.4515438810403498E-5</v>
      </c>
      <c r="P35" s="8">
        <v>5.30043473998691E-3</v>
      </c>
      <c r="Q35" s="10" t="s">
        <v>256</v>
      </c>
      <c r="R35" s="8">
        <v>318882</v>
      </c>
      <c r="S35" s="4" t="s">
        <v>26</v>
      </c>
    </row>
    <row r="36" spans="1:19">
      <c r="A36" s="4" t="s">
        <v>225</v>
      </c>
      <c r="B36" s="5">
        <v>20.313418431702001</v>
      </c>
      <c r="C36" s="6">
        <v>18.0244279731068</v>
      </c>
      <c r="D36" s="6">
        <v>20.476548829148101</v>
      </c>
      <c r="E36" s="7">
        <v>10.7791632026161</v>
      </c>
      <c r="F36" s="5">
        <v>47.5904608221038</v>
      </c>
      <c r="G36" s="6">
        <v>36.675652215383899</v>
      </c>
      <c r="H36" s="6">
        <v>39.267330850117602</v>
      </c>
      <c r="I36" s="7">
        <v>38.525404845443298</v>
      </c>
      <c r="J36" s="8">
        <v>28.9565508962027</v>
      </c>
      <c r="K36" s="62">
        <v>0.74207158943431495</v>
      </c>
      <c r="L36" s="62">
        <v>1.6725757943493398</v>
      </c>
      <c r="M36" s="8">
        <v>0.177435733758708</v>
      </c>
      <c r="N36" s="8">
        <v>4.1821992318832804</v>
      </c>
      <c r="O36" s="9">
        <v>2.8870280533826702E-5</v>
      </c>
      <c r="P36" s="8">
        <v>4.7042518225396497E-3</v>
      </c>
      <c r="Q36" s="10" t="s">
        <v>226</v>
      </c>
      <c r="R36" s="8">
        <v>32893</v>
      </c>
      <c r="S36" s="4" t="s">
        <v>26</v>
      </c>
    </row>
    <row r="37" spans="1:19">
      <c r="A37" s="4" t="s">
        <v>204</v>
      </c>
      <c r="B37" s="5">
        <v>170.63271482629699</v>
      </c>
      <c r="C37" s="6">
        <v>154.38314394356701</v>
      </c>
      <c r="D37" s="6">
        <v>156.98687435680199</v>
      </c>
      <c r="E37" s="7">
        <v>166.478187240404</v>
      </c>
      <c r="F37" s="5">
        <v>297.44038013814901</v>
      </c>
      <c r="G37" s="6">
        <v>328.20006726074303</v>
      </c>
      <c r="H37" s="6">
        <v>259.768496393085</v>
      </c>
      <c r="I37" s="7">
        <v>272.98001147628401</v>
      </c>
      <c r="J37" s="8">
        <v>225.85873445441601</v>
      </c>
      <c r="K37" s="62">
        <v>0.73251699895503297</v>
      </c>
      <c r="L37" s="62">
        <v>1.6615353632860845</v>
      </c>
      <c r="M37" s="8">
        <v>0.121417879113158</v>
      </c>
      <c r="N37" s="8">
        <v>6.0330241666661797</v>
      </c>
      <c r="O37" s="9">
        <v>1.6091933886341299E-9</v>
      </c>
      <c r="P37" s="9">
        <v>1.04883649085865E-6</v>
      </c>
      <c r="Q37" s="10" t="s">
        <v>205</v>
      </c>
      <c r="R37" s="8">
        <v>140439</v>
      </c>
      <c r="S37" s="4" t="s">
        <v>206</v>
      </c>
    </row>
    <row r="38" spans="1:19">
      <c r="A38" s="4" t="s">
        <v>21</v>
      </c>
      <c r="B38" s="5">
        <v>91.004114574024996</v>
      </c>
      <c r="C38" s="6">
        <v>96.391506117049204</v>
      </c>
      <c r="D38" s="6">
        <v>116.033776698506</v>
      </c>
      <c r="E38" s="7">
        <v>126.95458883081101</v>
      </c>
      <c r="F38" s="5">
        <v>317.990806402239</v>
      </c>
      <c r="G38" s="6">
        <v>174.914649027216</v>
      </c>
      <c r="H38" s="6">
        <v>203.38463671086501</v>
      </c>
      <c r="I38" s="7">
        <v>194.82847593267101</v>
      </c>
      <c r="J38" s="8">
        <v>165.187819286673</v>
      </c>
      <c r="K38" s="62">
        <v>0.72822029878167205</v>
      </c>
      <c r="L38" s="62">
        <v>1.6565942644383129</v>
      </c>
      <c r="M38" s="8">
        <v>0.16903329061339001</v>
      </c>
      <c r="N38" s="8">
        <v>4.3081472066188597</v>
      </c>
      <c r="O38" s="9">
        <v>1.64627807200072E-5</v>
      </c>
      <c r="P38" s="8">
        <v>3.21902239011874E-3</v>
      </c>
      <c r="Q38" s="10" t="s">
        <v>22</v>
      </c>
      <c r="R38" s="8">
        <v>40875</v>
      </c>
      <c r="S38" s="4" t="s">
        <v>23</v>
      </c>
    </row>
    <row r="39" spans="1:19">
      <c r="A39" s="4" t="s">
        <v>243</v>
      </c>
      <c r="B39" s="5">
        <v>4.0626836863404003</v>
      </c>
      <c r="C39" s="6">
        <v>1.5673415628788501</v>
      </c>
      <c r="D39" s="6">
        <v>13.6510325527654</v>
      </c>
      <c r="E39" s="7">
        <v>2.3953696005813501</v>
      </c>
      <c r="F39" s="5">
        <v>32.4480414696162</v>
      </c>
      <c r="G39" s="6">
        <v>31.973645521103901</v>
      </c>
      <c r="H39" s="6">
        <v>24.164511292379999</v>
      </c>
      <c r="I39" s="7">
        <v>22.014517054538999</v>
      </c>
      <c r="J39" s="8">
        <v>16.534642842525599</v>
      </c>
      <c r="K39" s="62">
        <v>0.72370464026884096</v>
      </c>
      <c r="L39" s="62">
        <v>1.6514172043076136</v>
      </c>
      <c r="M39" s="8">
        <v>0.17249300496429701</v>
      </c>
      <c r="N39" s="8">
        <v>4.1955593527901902</v>
      </c>
      <c r="O39" s="9">
        <v>2.7219899256328E-5</v>
      </c>
      <c r="P39" s="8">
        <v>4.4978008179611204E-3</v>
      </c>
      <c r="Q39" s="10" t="s">
        <v>244</v>
      </c>
      <c r="R39" s="8">
        <v>33075</v>
      </c>
      <c r="S39" s="4" t="s">
        <v>245</v>
      </c>
    </row>
    <row r="40" spans="1:19">
      <c r="A40" s="4" t="s">
        <v>15</v>
      </c>
      <c r="B40" s="5">
        <v>8.1253673726808096</v>
      </c>
      <c r="C40" s="6">
        <v>18.0244279731068</v>
      </c>
      <c r="D40" s="6">
        <v>4.5503441842551204</v>
      </c>
      <c r="E40" s="7">
        <v>13.174532803197399</v>
      </c>
      <c r="F40" s="5">
        <v>34.611244234257299</v>
      </c>
      <c r="G40" s="6">
        <v>28.212040165679898</v>
      </c>
      <c r="H40" s="6">
        <v>30.205639115475002</v>
      </c>
      <c r="I40" s="7">
        <v>36.323953139989399</v>
      </c>
      <c r="J40" s="8">
        <v>21.653443623580198</v>
      </c>
      <c r="K40" s="62">
        <v>0.72349504412458698</v>
      </c>
      <c r="L40" s="62">
        <v>1.6511773022306784</v>
      </c>
      <c r="M40" s="8">
        <v>0.183048966266428</v>
      </c>
      <c r="N40" s="8">
        <v>3.95246724896298</v>
      </c>
      <c r="O40" s="9">
        <v>7.7349518360038305E-5</v>
      </c>
      <c r="P40" s="8">
        <v>1.0196230892134501E-2</v>
      </c>
      <c r="Q40" s="10" t="s">
        <v>16</v>
      </c>
      <c r="R40" s="8">
        <v>40822</v>
      </c>
      <c r="S40" s="4" t="s">
        <v>16</v>
      </c>
    </row>
    <row r="41" spans="1:19">
      <c r="A41" s="4" t="s">
        <v>198</v>
      </c>
      <c r="B41" s="5">
        <v>0</v>
      </c>
      <c r="C41" s="6">
        <v>3.1346831257577001</v>
      </c>
      <c r="D41" s="6">
        <v>3.4127581381913399</v>
      </c>
      <c r="E41" s="7">
        <v>0</v>
      </c>
      <c r="F41" s="5">
        <v>15.1424193524876</v>
      </c>
      <c r="G41" s="6">
        <v>9.4040133885599797</v>
      </c>
      <c r="H41" s="6">
        <v>14.095964920555</v>
      </c>
      <c r="I41" s="7">
        <v>13.2087102327234</v>
      </c>
      <c r="J41" s="8">
        <v>7.2998186447843798</v>
      </c>
      <c r="K41" s="62">
        <v>0.70314239886386898</v>
      </c>
      <c r="L41" s="62">
        <v>1.628047055943201</v>
      </c>
      <c r="M41" s="8">
        <v>0.16510590312429299</v>
      </c>
      <c r="N41" s="8">
        <v>4.2587356693996297</v>
      </c>
      <c r="O41" s="9">
        <v>2.0558640010865199E-5</v>
      </c>
      <c r="P41" s="8">
        <v>3.6544540092040998E-3</v>
      </c>
      <c r="Q41" s="10" t="s">
        <v>199</v>
      </c>
      <c r="R41" s="8">
        <v>31132</v>
      </c>
      <c r="S41" s="4" t="s">
        <v>26</v>
      </c>
    </row>
    <row r="42" spans="1:19">
      <c r="A42" s="4" t="s">
        <v>35</v>
      </c>
      <c r="B42" s="5">
        <v>40.626836863404002</v>
      </c>
      <c r="C42" s="6">
        <v>32.914172820455804</v>
      </c>
      <c r="D42" s="6">
        <v>31.8524092897859</v>
      </c>
      <c r="E42" s="7">
        <v>67.0703488162778</v>
      </c>
      <c r="F42" s="5">
        <v>96.2625230265281</v>
      </c>
      <c r="G42" s="6">
        <v>68.649297736487895</v>
      </c>
      <c r="H42" s="6">
        <v>102.699172992615</v>
      </c>
      <c r="I42" s="7">
        <v>130.98637647450701</v>
      </c>
      <c r="J42" s="8">
        <v>71.382642252507694</v>
      </c>
      <c r="K42" s="62">
        <v>0.69701620705768297</v>
      </c>
      <c r="L42" s="62">
        <v>1.6211484514495536</v>
      </c>
      <c r="M42" s="8">
        <v>0.180952055642536</v>
      </c>
      <c r="N42" s="8">
        <v>3.8519385954620602</v>
      </c>
      <c r="O42" s="8">
        <v>1.17186411801317E-4</v>
      </c>
      <c r="P42" s="8">
        <v>1.37483098325305E-2</v>
      </c>
      <c r="Q42" s="10" t="s">
        <v>36</v>
      </c>
      <c r="R42" s="8">
        <v>41263</v>
      </c>
      <c r="S42" s="4" t="s">
        <v>26</v>
      </c>
    </row>
    <row r="43" spans="1:19">
      <c r="A43" s="4" t="s">
        <v>75</v>
      </c>
      <c r="B43" s="5">
        <v>104.00470237031401</v>
      </c>
      <c r="C43" s="6">
        <v>240.58692990190301</v>
      </c>
      <c r="D43" s="6">
        <v>171.77549295563099</v>
      </c>
      <c r="E43" s="7">
        <v>282.653612868599</v>
      </c>
      <c r="F43" s="5">
        <v>638.14481556911903</v>
      </c>
      <c r="G43" s="6">
        <v>728.81103761339898</v>
      </c>
      <c r="H43" s="6">
        <v>513.49586496307597</v>
      </c>
      <c r="I43" s="7">
        <v>280.68509244537302</v>
      </c>
      <c r="J43" s="8">
        <v>370.01969358592697</v>
      </c>
      <c r="K43" s="62">
        <v>0.68902932186651999</v>
      </c>
      <c r="L43" s="62">
        <v>1.6121984295689105</v>
      </c>
      <c r="M43" s="8">
        <v>0.18307836601578301</v>
      </c>
      <c r="N43" s="8">
        <v>3.7635758766118799</v>
      </c>
      <c r="O43" s="8">
        <v>1.675008727143E-4</v>
      </c>
      <c r="P43" s="8">
        <v>1.8028626042973998E-2</v>
      </c>
      <c r="Q43" s="10" t="s">
        <v>76</v>
      </c>
      <c r="R43" s="8">
        <v>38125</v>
      </c>
      <c r="S43" s="4" t="s">
        <v>77</v>
      </c>
    </row>
    <row r="44" spans="1:19">
      <c r="A44" s="4" t="s">
        <v>313</v>
      </c>
      <c r="B44" s="5">
        <v>2.4376102118042402</v>
      </c>
      <c r="C44" s="6">
        <v>9.4040493772730898</v>
      </c>
      <c r="D44" s="6">
        <v>3.4127581381913399</v>
      </c>
      <c r="E44" s="7">
        <v>4.7907392011627001</v>
      </c>
      <c r="F44" s="5">
        <v>30.284838704975101</v>
      </c>
      <c r="G44" s="6">
        <v>33.854448198815902</v>
      </c>
      <c r="H44" s="6">
        <v>15.102819557737501</v>
      </c>
      <c r="I44" s="7">
        <v>14.3094360854504</v>
      </c>
      <c r="J44" s="8">
        <v>14.1995874344263</v>
      </c>
      <c r="K44" s="62">
        <v>0.67950728298822805</v>
      </c>
      <c r="L44" s="62">
        <v>1.6015926771722839</v>
      </c>
      <c r="M44" s="8">
        <v>0.172695185962463</v>
      </c>
      <c r="N44" s="8">
        <v>3.9347204683280901</v>
      </c>
      <c r="O44" s="9">
        <v>8.3293580398216904E-5</v>
      </c>
      <c r="P44" s="8">
        <v>1.05075299487299E-2</v>
      </c>
      <c r="Q44" s="10" t="s">
        <v>314</v>
      </c>
      <c r="R44" s="8">
        <v>318954</v>
      </c>
      <c r="S44" s="4" t="s">
        <v>26</v>
      </c>
    </row>
    <row r="45" spans="1:19">
      <c r="A45" s="4" t="s">
        <v>200</v>
      </c>
      <c r="B45" s="5">
        <v>58.5026450833018</v>
      </c>
      <c r="C45" s="6">
        <v>99.526189242806893</v>
      </c>
      <c r="D45" s="6">
        <v>45.503441842551197</v>
      </c>
      <c r="E45" s="7">
        <v>68.268033616568403</v>
      </c>
      <c r="F45" s="5">
        <v>154.66899767183699</v>
      </c>
      <c r="G45" s="6">
        <v>173.03384634950399</v>
      </c>
      <c r="H45" s="6">
        <v>195.32979961340499</v>
      </c>
      <c r="I45" s="7">
        <v>95.763149187244807</v>
      </c>
      <c r="J45" s="8">
        <v>111.324512825902</v>
      </c>
      <c r="K45" s="62">
        <v>0.67901929888188695</v>
      </c>
      <c r="L45" s="62">
        <v>1.6010510383739704</v>
      </c>
      <c r="M45" s="8">
        <v>0.18094678436160699</v>
      </c>
      <c r="N45" s="8">
        <v>3.75259113488816</v>
      </c>
      <c r="O45" s="8">
        <v>1.7501617525118301E-4</v>
      </c>
      <c r="P45" s="8">
        <v>1.8332944357561502E-2</v>
      </c>
      <c r="Q45" s="10" t="s">
        <v>201</v>
      </c>
      <c r="R45" s="8">
        <v>31252</v>
      </c>
      <c r="S45" s="4" t="s">
        <v>26</v>
      </c>
    </row>
    <row r="46" spans="1:19">
      <c r="A46" s="4" t="s">
        <v>53</v>
      </c>
      <c r="B46" s="5">
        <v>2408.3588892625899</v>
      </c>
      <c r="C46" s="6">
        <v>2803.1903852088199</v>
      </c>
      <c r="D46" s="6">
        <v>2744.9951291519001</v>
      </c>
      <c r="E46" s="7">
        <v>3824.2075673281201</v>
      </c>
      <c r="F46" s="5">
        <v>4809.8813471794401</v>
      </c>
      <c r="G46" s="6">
        <v>6712.5847567541196</v>
      </c>
      <c r="H46" s="6">
        <v>4501.6470828429601</v>
      </c>
      <c r="I46" s="7">
        <v>5897.6891189110102</v>
      </c>
      <c r="J46" s="8">
        <v>4212.8192845798703</v>
      </c>
      <c r="K46" s="62">
        <v>0.67861895305499298</v>
      </c>
      <c r="L46" s="62">
        <v>1.6006068106215925</v>
      </c>
      <c r="M46" s="8">
        <v>0.156986218681294</v>
      </c>
      <c r="N46" s="8">
        <v>4.3227931646197204</v>
      </c>
      <c r="O46" s="9">
        <v>1.54066157842394E-5</v>
      </c>
      <c r="P46" s="8">
        <v>3.06951155533988E-3</v>
      </c>
      <c r="Q46" s="10" t="s">
        <v>54</v>
      </c>
      <c r="R46" s="8">
        <v>41767</v>
      </c>
      <c r="S46" s="4" t="s">
        <v>55</v>
      </c>
    </row>
    <row r="47" spans="1:19">
      <c r="A47" s="4" t="s">
        <v>102</v>
      </c>
      <c r="B47" s="5">
        <v>22.751028643506299</v>
      </c>
      <c r="C47" s="6">
        <v>26.6448065689404</v>
      </c>
      <c r="D47" s="6">
        <v>26.164479059466998</v>
      </c>
      <c r="E47" s="7">
        <v>26.349065606394799</v>
      </c>
      <c r="F47" s="5">
        <v>69.222488468514598</v>
      </c>
      <c r="G47" s="6">
        <v>32.914046859959903</v>
      </c>
      <c r="H47" s="6">
        <v>54.3701504078551</v>
      </c>
      <c r="I47" s="7">
        <v>71.547180427251902</v>
      </c>
      <c r="J47" s="8">
        <v>41.245405755236199</v>
      </c>
      <c r="K47" s="62">
        <v>0.67762574945027598</v>
      </c>
      <c r="L47" s="62">
        <v>1.5995052740381945</v>
      </c>
      <c r="M47" s="8">
        <v>0.18020339570546801</v>
      </c>
      <c r="N47" s="8">
        <v>3.7603384042652399</v>
      </c>
      <c r="O47" s="8">
        <v>1.6968365816820099E-4</v>
      </c>
      <c r="P47" s="8">
        <v>1.80975334329939E-2</v>
      </c>
      <c r="Q47" s="10" t="s">
        <v>103</v>
      </c>
      <c r="R47" s="8">
        <v>5740788</v>
      </c>
      <c r="S47" s="4" t="s">
        <v>26</v>
      </c>
    </row>
    <row r="48" spans="1:19">
      <c r="A48" s="4" t="s">
        <v>326</v>
      </c>
      <c r="B48" s="5">
        <v>10008.014992930899</v>
      </c>
      <c r="C48" s="6">
        <v>8312.3959787279691</v>
      </c>
      <c r="D48" s="6">
        <v>13578.227045817301</v>
      </c>
      <c r="E48" s="7">
        <v>17204.7421561755</v>
      </c>
      <c r="F48" s="5">
        <v>21899.183187843999</v>
      </c>
      <c r="G48" s="6">
        <v>20543.0672473093</v>
      </c>
      <c r="H48" s="6">
        <v>27962.366983832399</v>
      </c>
      <c r="I48" s="7">
        <v>29043.752350053401</v>
      </c>
      <c r="J48" s="6">
        <v>18568.968742836401</v>
      </c>
      <c r="K48" s="63">
        <v>0.67696925426761601</v>
      </c>
      <c r="L48" s="62">
        <v>1.5987775882847404</v>
      </c>
      <c r="M48" s="6">
        <v>0.172780282872773</v>
      </c>
      <c r="N48" s="6">
        <v>3.9180932164933502</v>
      </c>
      <c r="O48" s="13">
        <v>8.9252193004487397E-5</v>
      </c>
      <c r="P48" s="6">
        <v>1.1139433280092001E-2</v>
      </c>
      <c r="Q48" s="10" t="s">
        <v>327</v>
      </c>
      <c r="R48" s="6">
        <v>43827</v>
      </c>
      <c r="S48" s="4" t="s">
        <v>328</v>
      </c>
    </row>
    <row r="49" spans="1:19">
      <c r="A49" s="4" t="s">
        <v>283</v>
      </c>
      <c r="B49" s="5">
        <v>95.066798260365402</v>
      </c>
      <c r="C49" s="6">
        <v>100.30986002424601</v>
      </c>
      <c r="D49" s="6">
        <v>87.594125546911101</v>
      </c>
      <c r="E49" s="7">
        <v>103.000892824998</v>
      </c>
      <c r="F49" s="5">
        <v>276.88995387405799</v>
      </c>
      <c r="G49" s="6">
        <v>167.39143831636801</v>
      </c>
      <c r="H49" s="6">
        <v>153.04190485173999</v>
      </c>
      <c r="I49" s="7">
        <v>157.40379693995399</v>
      </c>
      <c r="J49" s="8">
        <v>142.58734632983001</v>
      </c>
      <c r="K49" s="62">
        <v>0.67368297053530901</v>
      </c>
      <c r="L49" s="62">
        <v>1.5951399121688143</v>
      </c>
      <c r="M49" s="8">
        <v>0.16808389175458699</v>
      </c>
      <c r="N49" s="8">
        <v>4.0080162560665098</v>
      </c>
      <c r="O49" s="9">
        <v>6.1230906547170605E-5</v>
      </c>
      <c r="P49" s="8">
        <v>8.4513058307224206E-3</v>
      </c>
      <c r="Q49" s="10" t="s">
        <v>284</v>
      </c>
      <c r="R49" s="8">
        <v>34465</v>
      </c>
      <c r="S49" s="4" t="s">
        <v>26</v>
      </c>
    </row>
    <row r="50" spans="1:19">
      <c r="A50" s="4" t="s">
        <v>138</v>
      </c>
      <c r="B50" s="5">
        <v>102.379628895778</v>
      </c>
      <c r="C50" s="6">
        <v>146.54643612917201</v>
      </c>
      <c r="D50" s="6">
        <v>131.95998134339899</v>
      </c>
      <c r="E50" s="7">
        <v>223.96705765435601</v>
      </c>
      <c r="F50" s="5">
        <v>226.05468890499299</v>
      </c>
      <c r="G50" s="6">
        <v>378.98173955896698</v>
      </c>
      <c r="H50" s="6">
        <v>290.98099014574302</v>
      </c>
      <c r="I50" s="7">
        <v>409.47001721442598</v>
      </c>
      <c r="J50" s="8">
        <v>238.79256748085399</v>
      </c>
      <c r="K50" s="62">
        <v>0.67251573546725596</v>
      </c>
      <c r="L50" s="62">
        <v>1.5938498611232004</v>
      </c>
      <c r="M50" s="8">
        <v>0.17897797313448199</v>
      </c>
      <c r="N50" s="8">
        <v>3.7575335315812</v>
      </c>
      <c r="O50" s="8">
        <v>1.71596378667475E-4</v>
      </c>
      <c r="P50" s="8">
        <v>1.8136655085827201E-2</v>
      </c>
      <c r="Q50" s="10" t="s">
        <v>139</v>
      </c>
      <c r="R50" s="8">
        <v>35859</v>
      </c>
      <c r="S50" s="4" t="s">
        <v>140</v>
      </c>
    </row>
    <row r="51" spans="1:19">
      <c r="A51" s="4" t="s">
        <v>285</v>
      </c>
      <c r="B51" s="5">
        <v>47.939667498816803</v>
      </c>
      <c r="C51" s="6">
        <v>54.856954700759701</v>
      </c>
      <c r="D51" s="6">
        <v>31.8524092897859</v>
      </c>
      <c r="E51" s="7">
        <v>35.930544008720197</v>
      </c>
      <c r="F51" s="5">
        <v>89.772914732604804</v>
      </c>
      <c r="G51" s="6">
        <v>109.086555307296</v>
      </c>
      <c r="H51" s="6">
        <v>67.459260691227598</v>
      </c>
      <c r="I51" s="7">
        <v>81.453713101794406</v>
      </c>
      <c r="J51" s="8">
        <v>64.794002416375704</v>
      </c>
      <c r="K51" s="62">
        <v>0.67122776081296198</v>
      </c>
      <c r="L51" s="62">
        <v>1.5924275770669523</v>
      </c>
      <c r="M51" s="8">
        <v>0.17290690258277799</v>
      </c>
      <c r="N51" s="8">
        <v>3.8820183045706802</v>
      </c>
      <c r="O51" s="8">
        <v>1.03593077472667E-4</v>
      </c>
      <c r="P51" s="8">
        <v>1.2576581244621601E-2</v>
      </c>
      <c r="Q51" s="10" t="s">
        <v>286</v>
      </c>
      <c r="R51" s="8">
        <v>34468</v>
      </c>
      <c r="S51" s="4" t="s">
        <v>26</v>
      </c>
    </row>
    <row r="52" spans="1:19">
      <c r="A52" s="4" t="s">
        <v>185</v>
      </c>
      <c r="B52" s="5">
        <v>125.130657539284</v>
      </c>
      <c r="C52" s="6">
        <v>188.08098754546199</v>
      </c>
      <c r="D52" s="6">
        <v>86.456539500847299</v>
      </c>
      <c r="E52" s="7">
        <v>104.198577625289</v>
      </c>
      <c r="F52" s="5">
        <v>373.15247690058601</v>
      </c>
      <c r="G52" s="6">
        <v>394.96856231951898</v>
      </c>
      <c r="H52" s="6">
        <v>199.35721816213501</v>
      </c>
      <c r="I52" s="7">
        <v>206.93646031266701</v>
      </c>
      <c r="J52" s="8">
        <v>209.78518498822399</v>
      </c>
      <c r="K52" s="62">
        <v>0.65495795516455002</v>
      </c>
      <c r="L52" s="62">
        <v>1.5745700643663012</v>
      </c>
      <c r="M52" s="8">
        <v>0.182523386868161</v>
      </c>
      <c r="N52" s="8">
        <v>3.5883508760312202</v>
      </c>
      <c r="O52" s="8">
        <v>3.3277624431017399E-4</v>
      </c>
      <c r="P52" s="8">
        <v>3.3368640155957002E-2</v>
      </c>
      <c r="Q52" s="10" t="s">
        <v>186</v>
      </c>
      <c r="R52" s="8">
        <v>37468</v>
      </c>
      <c r="S52" s="4" t="s">
        <v>187</v>
      </c>
    </row>
    <row r="53" spans="1:19">
      <c r="A53" s="4" t="s">
        <v>271</v>
      </c>
      <c r="B53" s="5">
        <v>1237.4934508592901</v>
      </c>
      <c r="C53" s="6">
        <v>838.52773614018395</v>
      </c>
      <c r="D53" s="6">
        <v>1130.7605297873999</v>
      </c>
      <c r="E53" s="7">
        <v>1243.1968227017201</v>
      </c>
      <c r="F53" s="5">
        <v>1775.9894697703301</v>
      </c>
      <c r="G53" s="6">
        <v>1918.41873126624</v>
      </c>
      <c r="H53" s="6">
        <v>2124.4632844550802</v>
      </c>
      <c r="I53" s="7">
        <v>1851.4208842867299</v>
      </c>
      <c r="J53" s="8">
        <v>1515.0338636583699</v>
      </c>
      <c r="K53" s="62">
        <v>0.65495529885966097</v>
      </c>
      <c r="L53" s="62">
        <v>1.5745671652544369</v>
      </c>
      <c r="M53" s="8">
        <v>0.13657617217979201</v>
      </c>
      <c r="N53" s="8">
        <v>4.7955312292503098</v>
      </c>
      <c r="O53" s="9">
        <v>1.6224429014124599E-6</v>
      </c>
      <c r="P53" s="8">
        <v>4.5320238379454702E-4</v>
      </c>
      <c r="Q53" s="10" t="s">
        <v>272</v>
      </c>
      <c r="R53" s="8">
        <v>33749</v>
      </c>
      <c r="S53" s="4" t="s">
        <v>272</v>
      </c>
    </row>
    <row r="54" spans="1:19">
      <c r="A54" s="4" t="s">
        <v>130</v>
      </c>
      <c r="B54" s="5">
        <v>35.751616439795498</v>
      </c>
      <c r="C54" s="6">
        <v>31.346831257577001</v>
      </c>
      <c r="D54" s="6">
        <v>22.751720921275599</v>
      </c>
      <c r="E54" s="7">
        <v>25.1513808061042</v>
      </c>
      <c r="F54" s="5">
        <v>64.8960829392324</v>
      </c>
      <c r="G54" s="6">
        <v>53.602876314791899</v>
      </c>
      <c r="H54" s="6">
        <v>46.315313310395098</v>
      </c>
      <c r="I54" s="7">
        <v>63.842099458163197</v>
      </c>
      <c r="J54" s="8">
        <v>42.957240180916898</v>
      </c>
      <c r="K54" s="62">
        <v>0.65275061196462003</v>
      </c>
      <c r="L54" s="62">
        <v>1.572162792620712</v>
      </c>
      <c r="M54" s="8">
        <v>0.17141037354069399</v>
      </c>
      <c r="N54" s="8">
        <v>3.80811615120628</v>
      </c>
      <c r="O54" s="8">
        <v>1.40029500567075E-4</v>
      </c>
      <c r="P54" s="8">
        <v>1.6106138241695302E-2</v>
      </c>
      <c r="Q54" s="10" t="s">
        <v>131</v>
      </c>
      <c r="R54" s="8">
        <v>35549</v>
      </c>
      <c r="S54" s="4" t="s">
        <v>26</v>
      </c>
    </row>
    <row r="55" spans="1:19">
      <c r="A55" s="4" t="s">
        <v>97</v>
      </c>
      <c r="B55" s="5">
        <v>581.77630388394596</v>
      </c>
      <c r="C55" s="6">
        <v>653.58143172048005</v>
      </c>
      <c r="D55" s="6">
        <v>685.96438577645995</v>
      </c>
      <c r="E55" s="7">
        <v>633.57525935376702</v>
      </c>
      <c r="F55" s="5">
        <v>1330.3697002542599</v>
      </c>
      <c r="G55" s="6">
        <v>808.74515141615802</v>
      </c>
      <c r="H55" s="6">
        <v>1094.4509906173801</v>
      </c>
      <c r="I55" s="7">
        <v>1283.44634427963</v>
      </c>
      <c r="J55" s="8">
        <v>883.98869591276002</v>
      </c>
      <c r="K55" s="62">
        <v>0.65226979395843998</v>
      </c>
      <c r="L55" s="62">
        <v>1.5716389132105839</v>
      </c>
      <c r="M55" s="8">
        <v>0.148200163270331</v>
      </c>
      <c r="N55" s="8">
        <v>4.4012758121503399</v>
      </c>
      <c r="O55" s="9">
        <v>1.0761622317564901E-5</v>
      </c>
      <c r="P55" s="8">
        <v>2.29555187326674E-3</v>
      </c>
      <c r="Q55" s="10" t="s">
        <v>98</v>
      </c>
      <c r="R55" s="8">
        <v>39048</v>
      </c>
      <c r="S55" s="4" t="s">
        <v>99</v>
      </c>
    </row>
    <row r="56" spans="1:19">
      <c r="A56" s="4" t="s">
        <v>65</v>
      </c>
      <c r="B56" s="5">
        <v>538.71185680873702</v>
      </c>
      <c r="C56" s="6">
        <v>493.712592306837</v>
      </c>
      <c r="D56" s="6">
        <v>254.819274318287</v>
      </c>
      <c r="E56" s="7">
        <v>286.246667269471</v>
      </c>
      <c r="F56" s="5">
        <v>947.48281091279296</v>
      </c>
      <c r="G56" s="6">
        <v>1289.2902355715701</v>
      </c>
      <c r="H56" s="6">
        <v>646.400677071166</v>
      </c>
      <c r="I56" s="7">
        <v>685.75220624889096</v>
      </c>
      <c r="J56" s="8">
        <v>642.80204006347003</v>
      </c>
      <c r="K56" s="62">
        <v>0.64705547081570303</v>
      </c>
      <c r="L56" s="62">
        <v>1.5659688019782909</v>
      </c>
      <c r="M56" s="8">
        <v>0.182193192852492</v>
      </c>
      <c r="N56" s="8">
        <v>3.5514799465618601</v>
      </c>
      <c r="O56" s="8">
        <v>3.83071182449971E-4</v>
      </c>
      <c r="P56" s="8">
        <v>3.7155551948666897E-2</v>
      </c>
      <c r="Q56" s="10" t="s">
        <v>66</v>
      </c>
      <c r="R56" s="8">
        <v>10178932</v>
      </c>
      <c r="S56" s="4" t="s">
        <v>67</v>
      </c>
    </row>
    <row r="57" spans="1:19">
      <c r="A57" s="4" t="s">
        <v>257</v>
      </c>
      <c r="B57" s="5">
        <v>30.876396016187101</v>
      </c>
      <c r="C57" s="6">
        <v>25.077465006061601</v>
      </c>
      <c r="D57" s="6">
        <v>35.265167427977197</v>
      </c>
      <c r="E57" s="7">
        <v>37.128228809010899</v>
      </c>
      <c r="F57" s="5">
        <v>59.488076027629702</v>
      </c>
      <c r="G57" s="6">
        <v>62.066488364495903</v>
      </c>
      <c r="H57" s="6">
        <v>65.4455514168626</v>
      </c>
      <c r="I57" s="7">
        <v>50.633389225439799</v>
      </c>
      <c r="J57" s="8">
        <v>45.747595286708098</v>
      </c>
      <c r="K57" s="62">
        <v>0.64472922376288999</v>
      </c>
      <c r="L57" s="62">
        <v>1.5634458190347067</v>
      </c>
      <c r="M57" s="8">
        <v>0.16596591262072</v>
      </c>
      <c r="N57" s="8">
        <v>3.8847086945876801</v>
      </c>
      <c r="O57" s="8">
        <v>1.02452655541713E-4</v>
      </c>
      <c r="P57" s="8">
        <v>1.2576581244621601E-2</v>
      </c>
      <c r="Q57" s="10" t="s">
        <v>258</v>
      </c>
      <c r="R57" s="8">
        <v>33446</v>
      </c>
      <c r="S57" s="4" t="s">
        <v>26</v>
      </c>
    </row>
    <row r="58" spans="1:19">
      <c r="A58" s="4" t="s">
        <v>106</v>
      </c>
      <c r="B58" s="5">
        <v>18.688344957165899</v>
      </c>
      <c r="C58" s="6">
        <v>13.3224032844702</v>
      </c>
      <c r="D58" s="6">
        <v>10.238274414574001</v>
      </c>
      <c r="E58" s="7">
        <v>25.1513808061042</v>
      </c>
      <c r="F58" s="5">
        <v>45.427258057462701</v>
      </c>
      <c r="G58" s="6">
        <v>25.390836149112001</v>
      </c>
      <c r="H58" s="6">
        <v>50.342731859125102</v>
      </c>
      <c r="I58" s="7">
        <v>40.726856550897203</v>
      </c>
      <c r="J58" s="8">
        <v>28.661010759863899</v>
      </c>
      <c r="K58" s="62">
        <v>0.64181562794304703</v>
      </c>
      <c r="L58" s="62">
        <v>1.5602915470711756</v>
      </c>
      <c r="M58" s="8">
        <v>0.18309865478614201</v>
      </c>
      <c r="N58" s="8">
        <v>3.5052995266004801</v>
      </c>
      <c r="O58" s="8">
        <v>4.5609384500538801E-4</v>
      </c>
      <c r="P58" s="8">
        <v>4.24674046793906E-2</v>
      </c>
      <c r="Q58" s="10" t="s">
        <v>107</v>
      </c>
      <c r="R58" s="8">
        <v>39786</v>
      </c>
      <c r="S58" s="4" t="s">
        <v>26</v>
      </c>
    </row>
    <row r="59" spans="1:19">
      <c r="A59" s="4" t="s">
        <v>216</v>
      </c>
      <c r="B59" s="5">
        <v>185.25837609712201</v>
      </c>
      <c r="C59" s="6">
        <v>257.04401631213102</v>
      </c>
      <c r="D59" s="6">
        <v>194.52721387690701</v>
      </c>
      <c r="E59" s="7">
        <v>190.43188324621701</v>
      </c>
      <c r="F59" s="5">
        <v>416.41653219340799</v>
      </c>
      <c r="G59" s="6">
        <v>457.035050684015</v>
      </c>
      <c r="H59" s="6">
        <v>320.17977462403599</v>
      </c>
      <c r="I59" s="7">
        <v>297.19598023627702</v>
      </c>
      <c r="J59" s="8">
        <v>289.76110340876397</v>
      </c>
      <c r="K59" s="62">
        <v>0.64177299100401097</v>
      </c>
      <c r="L59" s="62">
        <v>1.5602454354047108</v>
      </c>
      <c r="M59" s="8">
        <v>0.15706511141743401</v>
      </c>
      <c r="N59" s="8">
        <v>4.0860314885484899</v>
      </c>
      <c r="O59" s="9">
        <v>4.3881425439732301E-5</v>
      </c>
      <c r="P59" s="8">
        <v>6.516669408341E-3</v>
      </c>
      <c r="Q59" s="10" t="s">
        <v>217</v>
      </c>
      <c r="R59" s="8">
        <v>32385</v>
      </c>
      <c r="S59" s="4" t="s">
        <v>26</v>
      </c>
    </row>
    <row r="60" spans="1:19">
      <c r="A60" s="4" t="s">
        <v>84</v>
      </c>
      <c r="B60" s="5">
        <v>784.097951463698</v>
      </c>
      <c r="C60" s="6">
        <v>1071.2779582276901</v>
      </c>
      <c r="D60" s="6">
        <v>1044.3039902865501</v>
      </c>
      <c r="E60" s="7">
        <v>1306.67411711713</v>
      </c>
      <c r="F60" s="5">
        <v>1867.9255872675701</v>
      </c>
      <c r="G60" s="6">
        <v>1536.6157876907</v>
      </c>
      <c r="H60" s="6">
        <v>1920.0717931070301</v>
      </c>
      <c r="I60" s="7">
        <v>2034.1413758394101</v>
      </c>
      <c r="J60" s="8">
        <v>1445.6385701249701</v>
      </c>
      <c r="K60" s="62">
        <v>0.63728786148420202</v>
      </c>
      <c r="L60" s="62">
        <v>1.5554023908291796</v>
      </c>
      <c r="M60" s="8">
        <v>0.149373930723741</v>
      </c>
      <c r="N60" s="8">
        <v>4.2663927928818497</v>
      </c>
      <c r="O60" s="9">
        <v>1.9865889011811701E-5</v>
      </c>
      <c r="P60" s="8">
        <v>3.58564015210116E-3</v>
      </c>
      <c r="Q60" s="10" t="s">
        <v>85</v>
      </c>
      <c r="R60" s="8">
        <v>38241</v>
      </c>
      <c r="S60" s="4" t="s">
        <v>86</v>
      </c>
    </row>
    <row r="61" spans="1:19">
      <c r="A61" s="4" t="s">
        <v>135</v>
      </c>
      <c r="B61" s="5">
        <v>70.690696142323006</v>
      </c>
      <c r="C61" s="6">
        <v>72.881382673866398</v>
      </c>
      <c r="D61" s="6">
        <v>52.328958118933897</v>
      </c>
      <c r="E61" s="7">
        <v>59.884240014533702</v>
      </c>
      <c r="F61" s="5">
        <v>128.710564496144</v>
      </c>
      <c r="G61" s="6">
        <v>169.27224099407999</v>
      </c>
      <c r="H61" s="6">
        <v>94.644335895155194</v>
      </c>
      <c r="I61" s="7">
        <v>100.166052598153</v>
      </c>
      <c r="J61" s="8">
        <v>93.572308866648598</v>
      </c>
      <c r="K61" s="62">
        <v>0.63655022236185799</v>
      </c>
      <c r="L61" s="62">
        <v>1.5546073285586042</v>
      </c>
      <c r="M61" s="8">
        <v>0.171175583524104</v>
      </c>
      <c r="N61" s="8">
        <v>3.7186975458577698</v>
      </c>
      <c r="O61" s="8">
        <v>2.00252652989912E-4</v>
      </c>
      <c r="P61" s="8">
        <v>2.06084572357688E-2</v>
      </c>
      <c r="Q61" s="10" t="s">
        <v>136</v>
      </c>
      <c r="R61" s="8">
        <v>35624</v>
      </c>
      <c r="S61" s="4" t="s">
        <v>137</v>
      </c>
    </row>
    <row r="62" spans="1:19">
      <c r="A62" s="4" t="s">
        <v>108</v>
      </c>
      <c r="B62" s="5">
        <v>232.38550685867099</v>
      </c>
      <c r="C62" s="6">
        <v>180.24427973106799</v>
      </c>
      <c r="D62" s="6">
        <v>163.81239063318401</v>
      </c>
      <c r="E62" s="7">
        <v>244.32769925929799</v>
      </c>
      <c r="F62" s="5">
        <v>699.79609436139003</v>
      </c>
      <c r="G62" s="6">
        <v>331.02127127731097</v>
      </c>
      <c r="H62" s="6">
        <v>410.79669197046098</v>
      </c>
      <c r="I62" s="7">
        <v>296.09525438355001</v>
      </c>
      <c r="J62" s="8">
        <v>319.80989855936701</v>
      </c>
      <c r="K62" s="62">
        <v>0.63625081562445795</v>
      </c>
      <c r="L62" s="62">
        <v>1.5542847298116746</v>
      </c>
      <c r="M62" s="8">
        <v>0.18015037319180999</v>
      </c>
      <c r="N62" s="8">
        <v>3.5317762841769298</v>
      </c>
      <c r="O62" s="8">
        <v>4.1277840841645803E-4</v>
      </c>
      <c r="P62" s="8">
        <v>3.96943957995236E-2</v>
      </c>
      <c r="Q62" s="10" t="s">
        <v>109</v>
      </c>
      <c r="R62" s="8">
        <v>39816</v>
      </c>
      <c r="S62" s="4" t="s">
        <v>110</v>
      </c>
    </row>
    <row r="63" spans="1:19">
      <c r="A63" s="4" t="s">
        <v>27</v>
      </c>
      <c r="B63" s="5">
        <v>177.94554546171</v>
      </c>
      <c r="C63" s="6">
        <v>195.917695359856</v>
      </c>
      <c r="D63" s="6">
        <v>101.245158099676</v>
      </c>
      <c r="E63" s="7">
        <v>95.814784023253907</v>
      </c>
      <c r="F63" s="5">
        <v>375.31567966522698</v>
      </c>
      <c r="G63" s="6">
        <v>345.12729136015099</v>
      </c>
      <c r="H63" s="6">
        <v>247.68624074689501</v>
      </c>
      <c r="I63" s="7">
        <v>231.15242907266</v>
      </c>
      <c r="J63" s="8">
        <v>221.27560297367901</v>
      </c>
      <c r="K63" s="62">
        <v>0.63067281658879804</v>
      </c>
      <c r="L63" s="62">
        <v>1.5482868856970127</v>
      </c>
      <c r="M63" s="8">
        <v>0.17988226341403901</v>
      </c>
      <c r="N63" s="8">
        <v>3.50603113736214</v>
      </c>
      <c r="O63" s="8">
        <v>4.5484200707543898E-4</v>
      </c>
      <c r="P63" s="8">
        <v>4.24674046793906E-2</v>
      </c>
      <c r="Q63" s="10" t="s">
        <v>28</v>
      </c>
      <c r="R63" s="8">
        <v>40957</v>
      </c>
      <c r="S63" s="4" t="s">
        <v>26</v>
      </c>
    </row>
    <row r="64" spans="1:19">
      <c r="A64" s="4" t="s">
        <v>29</v>
      </c>
      <c r="B64" s="5">
        <v>80.441136989539999</v>
      </c>
      <c r="C64" s="6">
        <v>67.395687203790501</v>
      </c>
      <c r="D64" s="6">
        <v>64.842404625635496</v>
      </c>
      <c r="E64" s="7">
        <v>59.884240014533702</v>
      </c>
      <c r="F64" s="5">
        <v>133.036970025426</v>
      </c>
      <c r="G64" s="6">
        <v>104.38454861301599</v>
      </c>
      <c r="H64" s="6">
        <v>127.870538922178</v>
      </c>
      <c r="I64" s="7">
        <v>105.669681861787</v>
      </c>
      <c r="J64" s="8">
        <v>92.940651031988395</v>
      </c>
      <c r="K64" s="62">
        <v>0.61507829247613899</v>
      </c>
      <c r="L64" s="62">
        <v>1.5316411142592994</v>
      </c>
      <c r="M64" s="8">
        <v>0.14937497187617199</v>
      </c>
      <c r="N64" s="8">
        <v>4.1176797207099796</v>
      </c>
      <c r="O64" s="9">
        <v>3.8270605634493197E-5</v>
      </c>
      <c r="P64" s="8">
        <v>5.7562916064599198E-3</v>
      </c>
      <c r="Q64" s="10" t="s">
        <v>30</v>
      </c>
      <c r="R64" s="8">
        <v>41183</v>
      </c>
      <c r="S64" s="4" t="s">
        <v>31</v>
      </c>
    </row>
    <row r="65" spans="1:19">
      <c r="A65" s="4" t="s">
        <v>278</v>
      </c>
      <c r="B65" s="5">
        <v>1.6250734745361599</v>
      </c>
      <c r="C65" s="6">
        <v>0</v>
      </c>
      <c r="D65" s="6">
        <v>1.1375860460637801</v>
      </c>
      <c r="E65" s="7">
        <v>0</v>
      </c>
      <c r="F65" s="5">
        <v>12.9792165878465</v>
      </c>
      <c r="G65" s="6">
        <v>5.6424080331359896</v>
      </c>
      <c r="H65" s="6">
        <v>8.0548370974600108</v>
      </c>
      <c r="I65" s="7">
        <v>8.8058068218156205</v>
      </c>
      <c r="J65" s="8">
        <v>4.7806160076072599</v>
      </c>
      <c r="K65" s="62">
        <v>0.60417978266736005</v>
      </c>
      <c r="L65" s="62">
        <v>1.5201142749299339</v>
      </c>
      <c r="M65" s="8">
        <v>0.15237407315690801</v>
      </c>
      <c r="N65" s="8">
        <v>3.96510882822699</v>
      </c>
      <c r="O65" s="9">
        <v>7.3362468492097404E-5</v>
      </c>
      <c r="P65" s="8">
        <v>9.7805509130600796E-3</v>
      </c>
      <c r="Q65" s="10" t="s">
        <v>279</v>
      </c>
      <c r="R65" s="8">
        <v>33887</v>
      </c>
      <c r="S65" s="4" t="s">
        <v>280</v>
      </c>
    </row>
    <row r="66" spans="1:19">
      <c r="A66" s="4" t="s">
        <v>273</v>
      </c>
      <c r="B66" s="5">
        <v>524.89873227518001</v>
      </c>
      <c r="C66" s="6">
        <v>453.745382453427</v>
      </c>
      <c r="D66" s="6">
        <v>339.00064172700701</v>
      </c>
      <c r="E66" s="7">
        <v>349.723961684877</v>
      </c>
      <c r="F66" s="5">
        <v>582.983145070771</v>
      </c>
      <c r="G66" s="6">
        <v>850.122810325822</v>
      </c>
      <c r="H66" s="6">
        <v>741.045012966321</v>
      </c>
      <c r="I66" s="7">
        <v>712.16962671433805</v>
      </c>
      <c r="J66" s="8">
        <v>569.21116415221798</v>
      </c>
      <c r="K66" s="62">
        <v>0.60275889635831503</v>
      </c>
      <c r="L66" s="62">
        <v>1.5186178767169554</v>
      </c>
      <c r="M66" s="8">
        <v>0.15558968832796799</v>
      </c>
      <c r="N66" s="8">
        <v>3.8740285608629601</v>
      </c>
      <c r="O66" s="8">
        <v>1.0705085855546199E-4</v>
      </c>
      <c r="P66" s="8">
        <v>1.26940879771263E-2</v>
      </c>
      <c r="Q66" s="10" t="s">
        <v>274</v>
      </c>
      <c r="R66" s="8">
        <v>10178827</v>
      </c>
      <c r="S66" s="4" t="s">
        <v>220</v>
      </c>
    </row>
    <row r="67" spans="1:19">
      <c r="A67" s="4" t="s">
        <v>202</v>
      </c>
      <c r="B67" s="5">
        <v>72.3157696168592</v>
      </c>
      <c r="C67" s="6">
        <v>90.122139865533796</v>
      </c>
      <c r="D67" s="6">
        <v>70.530334855954393</v>
      </c>
      <c r="E67" s="7">
        <v>69.465718416859104</v>
      </c>
      <c r="F67" s="5">
        <v>139.52657831934999</v>
      </c>
      <c r="G67" s="6">
        <v>110.96735798500799</v>
      </c>
      <c r="H67" s="6">
        <v>109.747155452893</v>
      </c>
      <c r="I67" s="7">
        <v>166.20960376177001</v>
      </c>
      <c r="J67" s="8">
        <v>103.610582284278</v>
      </c>
      <c r="K67" s="62">
        <v>0.59045521179733695</v>
      </c>
      <c r="L67" s="62">
        <v>1.505721771009533</v>
      </c>
      <c r="M67" s="8">
        <v>0.15922630367677201</v>
      </c>
      <c r="N67" s="8">
        <v>3.7082768246379398</v>
      </c>
      <c r="O67" s="8">
        <v>2.0867446077773601E-4</v>
      </c>
      <c r="P67" s="8">
        <v>2.1288424120386E-2</v>
      </c>
      <c r="Q67" s="10" t="s">
        <v>203</v>
      </c>
      <c r="R67" s="8">
        <v>31276</v>
      </c>
      <c r="S67" s="4" t="s">
        <v>26</v>
      </c>
    </row>
    <row r="68" spans="1:19">
      <c r="A68" s="4" t="s">
        <v>298</v>
      </c>
      <c r="B68" s="5">
        <v>121.06797385294399</v>
      </c>
      <c r="C68" s="6">
        <v>146.54643612917201</v>
      </c>
      <c r="D68" s="6">
        <v>85.318953454783596</v>
      </c>
      <c r="E68" s="7">
        <v>107.791632026161</v>
      </c>
      <c r="F68" s="5">
        <v>220.64668199338999</v>
      </c>
      <c r="G68" s="6">
        <v>264.25277621853502</v>
      </c>
      <c r="H68" s="6">
        <v>171.165288321025</v>
      </c>
      <c r="I68" s="7">
        <v>171.71323302540401</v>
      </c>
      <c r="J68" s="8">
        <v>161.062871877677</v>
      </c>
      <c r="K68" s="62">
        <v>0.58978519300586896</v>
      </c>
      <c r="L68" s="62">
        <v>1.5050226435984506</v>
      </c>
      <c r="M68" s="8">
        <v>0.167433591168857</v>
      </c>
      <c r="N68" s="8">
        <v>3.5225021985646201</v>
      </c>
      <c r="O68" s="8">
        <v>4.2749349593409699E-4</v>
      </c>
      <c r="P68" s="8">
        <v>4.0446400760474399E-2</v>
      </c>
      <c r="Q68" s="10" t="s">
        <v>299</v>
      </c>
      <c r="R68" s="8">
        <v>34627</v>
      </c>
      <c r="S68" s="4" t="s">
        <v>300</v>
      </c>
    </row>
    <row r="69" spans="1:19">
      <c r="A69" s="4" t="s">
        <v>24</v>
      </c>
      <c r="B69" s="5">
        <v>76.378453303199606</v>
      </c>
      <c r="C69" s="6">
        <v>90.122139865533796</v>
      </c>
      <c r="D69" s="6">
        <v>92.144469731166197</v>
      </c>
      <c r="E69" s="7">
        <v>117.373110428486</v>
      </c>
      <c r="F69" s="5">
        <v>181.709032229851</v>
      </c>
      <c r="G69" s="6">
        <v>186.19946509348799</v>
      </c>
      <c r="H69" s="6">
        <v>132.90481210809</v>
      </c>
      <c r="I69" s="7">
        <v>134.28855403268801</v>
      </c>
      <c r="J69" s="8">
        <v>126.390004599063</v>
      </c>
      <c r="K69" s="62">
        <v>0.56859914155700597</v>
      </c>
      <c r="L69" s="62">
        <v>1.4830827962484394</v>
      </c>
      <c r="M69" s="8">
        <v>0.159698843267435</v>
      </c>
      <c r="N69" s="8">
        <v>3.5604462119040998</v>
      </c>
      <c r="O69" s="8">
        <v>3.70225144123356E-4</v>
      </c>
      <c r="P69" s="8">
        <v>3.6499843620632001E-2</v>
      </c>
      <c r="Q69" s="10" t="s">
        <v>25</v>
      </c>
      <c r="R69" s="8">
        <v>59144</v>
      </c>
      <c r="S69" s="4" t="s">
        <v>26</v>
      </c>
    </row>
    <row r="70" spans="1:19">
      <c r="A70" s="4" t="s">
        <v>235</v>
      </c>
      <c r="B70" s="5">
        <v>142.19392902191399</v>
      </c>
      <c r="C70" s="6">
        <v>146.54643612917201</v>
      </c>
      <c r="D70" s="6">
        <v>176.325837139886</v>
      </c>
      <c r="E70" s="7">
        <v>154.50133923749701</v>
      </c>
      <c r="F70" s="5">
        <v>253.09472346300601</v>
      </c>
      <c r="G70" s="6">
        <v>195.60347848204799</v>
      </c>
      <c r="H70" s="6">
        <v>288.96728087137802</v>
      </c>
      <c r="I70" s="7">
        <v>265.27493050719499</v>
      </c>
      <c r="J70" s="8">
        <v>202.813494356512</v>
      </c>
      <c r="K70" s="62">
        <v>0.56716915271545598</v>
      </c>
      <c r="L70" s="62">
        <v>1.48161350365361</v>
      </c>
      <c r="M70" s="8">
        <v>0.142581654086325</v>
      </c>
      <c r="N70" s="8">
        <v>3.9778550497952998</v>
      </c>
      <c r="O70" s="9">
        <v>6.9539740085993194E-5</v>
      </c>
      <c r="P70" s="8">
        <v>9.4865143103357308E-3</v>
      </c>
      <c r="Q70" s="10" t="s">
        <v>236</v>
      </c>
      <c r="R70" s="8">
        <v>32975</v>
      </c>
      <c r="S70" s="4" t="s">
        <v>237</v>
      </c>
    </row>
    <row r="71" spans="1:19">
      <c r="A71" s="4" t="s">
        <v>223</v>
      </c>
      <c r="B71" s="5">
        <v>1501.56789047141</v>
      </c>
      <c r="C71" s="6">
        <v>2157.4456613027301</v>
      </c>
      <c r="D71" s="6">
        <v>1997.601096888</v>
      </c>
      <c r="E71" s="7">
        <v>2157.0303253235002</v>
      </c>
      <c r="F71" s="5">
        <v>2631.53616318587</v>
      </c>
      <c r="G71" s="6">
        <v>3413.6568600472701</v>
      </c>
      <c r="H71" s="6">
        <v>2857.4534603239399</v>
      </c>
      <c r="I71" s="7">
        <v>3360.5160283753798</v>
      </c>
      <c r="J71" s="8">
        <v>2509.6009357397702</v>
      </c>
      <c r="K71" s="62">
        <v>0.53357278635706495</v>
      </c>
      <c r="L71" s="62">
        <v>1.447509469607676</v>
      </c>
      <c r="M71" s="8">
        <v>0.140659253457739</v>
      </c>
      <c r="N71" s="8">
        <v>3.7933713797036299</v>
      </c>
      <c r="O71" s="8">
        <v>1.4861562688757299E-4</v>
      </c>
      <c r="P71" s="8">
        <v>1.6558543474978499E-2</v>
      </c>
      <c r="Q71" s="10" t="s">
        <v>224</v>
      </c>
      <c r="R71" s="8">
        <v>5740714</v>
      </c>
      <c r="S71" s="4" t="s">
        <v>26</v>
      </c>
    </row>
    <row r="72" spans="1:19">
      <c r="A72" s="4" t="s">
        <v>87</v>
      </c>
      <c r="B72" s="5">
        <v>1446.3153923371799</v>
      </c>
      <c r="C72" s="6">
        <v>1786.7693816818901</v>
      </c>
      <c r="D72" s="6">
        <v>1647.2245947003501</v>
      </c>
      <c r="E72" s="7">
        <v>1888.74893005839</v>
      </c>
      <c r="F72" s="5">
        <v>3176.66325987543</v>
      </c>
      <c r="G72" s="6">
        <v>2167.6250860630798</v>
      </c>
      <c r="H72" s="6">
        <v>2397.3208911315401</v>
      </c>
      <c r="I72" s="7">
        <v>2748.5124542591998</v>
      </c>
      <c r="J72" s="8">
        <v>2157.3974987633801</v>
      </c>
      <c r="K72" s="62">
        <v>0.52270555663340301</v>
      </c>
      <c r="L72" s="62">
        <v>1.4366469376275948</v>
      </c>
      <c r="M72" s="8">
        <v>0.138549999687755</v>
      </c>
      <c r="N72" s="8">
        <v>3.7726853685413499</v>
      </c>
      <c r="O72" s="8">
        <v>1.6149989560904901E-4</v>
      </c>
      <c r="P72" s="8">
        <v>1.7707633413881901E-2</v>
      </c>
      <c r="Q72" s="10" t="s">
        <v>88</v>
      </c>
      <c r="R72" s="8">
        <v>38546</v>
      </c>
      <c r="S72" s="4" t="s">
        <v>26</v>
      </c>
    </row>
    <row r="73" spans="1:19">
      <c r="A73" s="4" t="s">
        <v>91</v>
      </c>
      <c r="B73" s="5">
        <v>1460.94105360801</v>
      </c>
      <c r="C73" s="6">
        <v>1456.84398269589</v>
      </c>
      <c r="D73" s="6">
        <v>1305.94878088122</v>
      </c>
      <c r="E73" s="7">
        <v>1408.4773251418301</v>
      </c>
      <c r="F73" s="5">
        <v>1915.51604808968</v>
      </c>
      <c r="G73" s="6">
        <v>2524.97759482835</v>
      </c>
      <c r="H73" s="6">
        <v>1946.2500136737799</v>
      </c>
      <c r="I73" s="7">
        <v>2082.5733133593899</v>
      </c>
      <c r="J73" s="8">
        <v>1762.69101403477</v>
      </c>
      <c r="K73" s="62">
        <v>0.52243146620754699</v>
      </c>
      <c r="L73" s="62">
        <v>1.4363740221764152</v>
      </c>
      <c r="M73" s="8">
        <v>0.115562489733706</v>
      </c>
      <c r="N73" s="8">
        <v>4.5207702552221001</v>
      </c>
      <c r="O73" s="9">
        <v>6.1615029240093998E-6</v>
      </c>
      <c r="P73" s="8">
        <v>1.5059740063433E-3</v>
      </c>
      <c r="Q73" s="10" t="s">
        <v>92</v>
      </c>
      <c r="R73" s="8">
        <v>38974</v>
      </c>
      <c r="S73" s="4" t="s">
        <v>93</v>
      </c>
    </row>
    <row r="74" spans="1:19">
      <c r="A74" s="4" t="s">
        <v>111</v>
      </c>
      <c r="B74" s="5">
        <v>111.317533005727</v>
      </c>
      <c r="C74" s="6">
        <v>107.362897057201</v>
      </c>
      <c r="D74" s="6">
        <v>102.38274414574001</v>
      </c>
      <c r="E74" s="7">
        <v>101.803208024707</v>
      </c>
      <c r="F74" s="5">
        <v>187.11703914145301</v>
      </c>
      <c r="G74" s="6">
        <v>177.735853043784</v>
      </c>
      <c r="H74" s="6">
        <v>164.11730586074799</v>
      </c>
      <c r="I74" s="7">
        <v>126.583473063599</v>
      </c>
      <c r="J74" s="8">
        <v>134.80250666787001</v>
      </c>
      <c r="K74" s="62">
        <v>0.51261886834190995</v>
      </c>
      <c r="L74" s="62">
        <v>1.4266375663409885</v>
      </c>
      <c r="M74" s="8">
        <v>0.142991495572063</v>
      </c>
      <c r="N74" s="8">
        <v>3.5849605341288702</v>
      </c>
      <c r="O74" s="8">
        <v>3.3712918138776698E-4</v>
      </c>
      <c r="P74" s="8">
        <v>3.3518640305434597E-2</v>
      </c>
      <c r="Q74" s="10" t="s">
        <v>112</v>
      </c>
      <c r="R74" s="8">
        <v>39897</v>
      </c>
      <c r="S74" s="4" t="s">
        <v>113</v>
      </c>
    </row>
    <row r="75" spans="1:19">
      <c r="A75" s="4" t="s">
        <v>10</v>
      </c>
      <c r="B75" s="5">
        <v>325.82723164449999</v>
      </c>
      <c r="C75" s="6">
        <v>262.52971178220702</v>
      </c>
      <c r="D75" s="6">
        <v>243.44341385764901</v>
      </c>
      <c r="E75" s="7">
        <v>256.30454726220398</v>
      </c>
      <c r="F75" s="5">
        <v>396.947707311638</v>
      </c>
      <c r="G75" s="6">
        <v>425.061405162911</v>
      </c>
      <c r="H75" s="6">
        <v>386.632180678081</v>
      </c>
      <c r="I75" s="7">
        <v>419.37654988896901</v>
      </c>
      <c r="J75" s="8">
        <v>339.51534344852001</v>
      </c>
      <c r="K75" s="62">
        <v>0.50497373903313303</v>
      </c>
      <c r="L75" s="62">
        <v>1.4190975245372812</v>
      </c>
      <c r="M75" s="8">
        <v>0.121453958865554</v>
      </c>
      <c r="N75" s="8">
        <v>4.1577379918271999</v>
      </c>
      <c r="O75" s="9">
        <v>3.21414357037266E-5</v>
      </c>
      <c r="P75" s="8">
        <v>5.0957205902178501E-3</v>
      </c>
      <c r="Q75" s="10" t="s">
        <v>11</v>
      </c>
      <c r="R75" s="11">
        <v>40582</v>
      </c>
      <c r="S75" s="4" t="s">
        <v>11</v>
      </c>
    </row>
    <row r="76" spans="1:19">
      <c r="A76" s="4" t="s">
        <v>209</v>
      </c>
      <c r="B76" s="5">
        <v>865.35162519050596</v>
      </c>
      <c r="C76" s="6">
        <v>827.55634520003196</v>
      </c>
      <c r="D76" s="6">
        <v>872.52849733092</v>
      </c>
      <c r="E76" s="7">
        <v>948.56636183021396</v>
      </c>
      <c r="F76" s="5">
        <v>1145.41586387745</v>
      </c>
      <c r="G76" s="6">
        <v>1373.9263560686099</v>
      </c>
      <c r="H76" s="6">
        <v>1291.79449950515</v>
      </c>
      <c r="I76" s="7">
        <v>1279.0434408687199</v>
      </c>
      <c r="J76" s="8">
        <v>1075.5228737339501</v>
      </c>
      <c r="K76" s="62">
        <v>0.49517601144943502</v>
      </c>
      <c r="L76" s="62">
        <v>1.4094927053560951</v>
      </c>
      <c r="M76" s="8">
        <v>9.7227631837662601E-2</v>
      </c>
      <c r="N76" s="8">
        <v>5.0929555939016602</v>
      </c>
      <c r="O76" s="9">
        <v>3.52524288326701E-7</v>
      </c>
      <c r="P76" s="8">
        <v>1.21641616195554E-4</v>
      </c>
      <c r="Q76" s="10" t="s">
        <v>210</v>
      </c>
      <c r="R76" s="8">
        <v>31695</v>
      </c>
      <c r="S76" s="4" t="s">
        <v>26</v>
      </c>
    </row>
    <row r="77" spans="1:19">
      <c r="A77" s="4" t="s">
        <v>132</v>
      </c>
      <c r="B77" s="5">
        <v>189.321059783463</v>
      </c>
      <c r="C77" s="6">
        <v>188.86465832690101</v>
      </c>
      <c r="D77" s="6">
        <v>197.93997201509799</v>
      </c>
      <c r="E77" s="7">
        <v>164.082817639822</v>
      </c>
      <c r="F77" s="5">
        <v>289.86917046190501</v>
      </c>
      <c r="G77" s="6">
        <v>271.77598692938301</v>
      </c>
      <c r="H77" s="6">
        <v>278.89873449955297</v>
      </c>
      <c r="I77" s="7">
        <v>248.76404271629099</v>
      </c>
      <c r="J77" s="8">
        <v>228.68955529655199</v>
      </c>
      <c r="K77" s="62">
        <v>0.49369008450456298</v>
      </c>
      <c r="L77" s="62">
        <v>1.4080417230498889</v>
      </c>
      <c r="M77" s="8">
        <v>0.115004248903774</v>
      </c>
      <c r="N77" s="8">
        <v>4.2927986505754303</v>
      </c>
      <c r="O77" s="9">
        <v>1.7643499432981899E-5</v>
      </c>
      <c r="P77" s="8">
        <v>3.3933366450449799E-3</v>
      </c>
      <c r="Q77" s="10" t="s">
        <v>133</v>
      </c>
      <c r="R77" s="8">
        <v>35617</v>
      </c>
      <c r="S77" s="4" t="s">
        <v>134</v>
      </c>
    </row>
    <row r="78" spans="1:19">
      <c r="A78" s="4" t="s">
        <v>305</v>
      </c>
      <c r="B78" s="5">
        <v>528.96141596152097</v>
      </c>
      <c r="C78" s="6">
        <v>562.67562107350602</v>
      </c>
      <c r="D78" s="6">
        <v>616.57163696656903</v>
      </c>
      <c r="E78" s="7">
        <v>652.73821615841803</v>
      </c>
      <c r="F78" s="5">
        <v>933.42199294262605</v>
      </c>
      <c r="G78" s="6">
        <v>835.07638890412602</v>
      </c>
      <c r="H78" s="6">
        <v>798.43572728572406</v>
      </c>
      <c r="I78" s="7">
        <v>847.55890659975296</v>
      </c>
      <c r="J78" s="8">
        <v>721.92998823652999</v>
      </c>
      <c r="K78" s="62">
        <v>0.48368260604691299</v>
      </c>
      <c r="L78" s="62">
        <v>1.3983084200323177</v>
      </c>
      <c r="M78" s="8">
        <v>0.107453881335712</v>
      </c>
      <c r="N78" s="8">
        <v>4.5013041877544602</v>
      </c>
      <c r="O78" s="9">
        <v>6.7537767641641402E-6</v>
      </c>
      <c r="P78" s="8">
        <v>1.5536335097484999E-3</v>
      </c>
      <c r="Q78" s="10" t="s">
        <v>306</v>
      </c>
      <c r="R78" s="8">
        <v>34879</v>
      </c>
      <c r="S78" s="4" t="s">
        <v>306</v>
      </c>
    </row>
    <row r="79" spans="1:19">
      <c r="A79" s="4" t="s">
        <v>292</v>
      </c>
      <c r="B79" s="5">
        <v>424.14417685393801</v>
      </c>
      <c r="C79" s="6">
        <v>371.45995040228701</v>
      </c>
      <c r="D79" s="6">
        <v>481.198897484979</v>
      </c>
      <c r="E79" s="7">
        <v>427.57347370377101</v>
      </c>
      <c r="F79" s="5">
        <v>592.71755751165597</v>
      </c>
      <c r="G79" s="6">
        <v>573.64481670215901</v>
      </c>
      <c r="H79" s="6">
        <v>639.35269461088899</v>
      </c>
      <c r="I79" s="7">
        <v>659.33478578344398</v>
      </c>
      <c r="J79" s="8">
        <v>521.17829413163997</v>
      </c>
      <c r="K79" s="62">
        <v>0.47751512087294501</v>
      </c>
      <c r="L79" s="62">
        <v>1.3923434456933748</v>
      </c>
      <c r="M79" s="8">
        <v>0.113074564335159</v>
      </c>
      <c r="N79" s="8">
        <v>4.2230109280594998</v>
      </c>
      <c r="O79" s="9">
        <v>2.4106012684791601E-5</v>
      </c>
      <c r="P79" s="8">
        <v>4.0723902618909303E-3</v>
      </c>
      <c r="Q79" s="10" t="s">
        <v>293</v>
      </c>
      <c r="R79" s="8">
        <v>34565</v>
      </c>
      <c r="S79" s="4" t="s">
        <v>294</v>
      </c>
    </row>
    <row r="80" spans="1:19">
      <c r="A80" s="4" t="s">
        <v>194</v>
      </c>
      <c r="B80" s="5">
        <v>252.69892529037301</v>
      </c>
      <c r="C80" s="6">
        <v>289.17451835114701</v>
      </c>
      <c r="D80" s="6">
        <v>249.13134408796799</v>
      </c>
      <c r="E80" s="7">
        <v>268.28139526511097</v>
      </c>
      <c r="F80" s="5">
        <v>366.66286860666298</v>
      </c>
      <c r="G80" s="6">
        <v>394.02816098066302</v>
      </c>
      <c r="H80" s="6">
        <v>345.35114055359799</v>
      </c>
      <c r="I80" s="7">
        <v>435.88743767987302</v>
      </c>
      <c r="J80" s="8">
        <v>325.15197385192499</v>
      </c>
      <c r="K80" s="62">
        <v>0.47733477780886102</v>
      </c>
      <c r="L80" s="62">
        <v>1.3921694076724933</v>
      </c>
      <c r="M80" s="8">
        <v>0.11723152634987399</v>
      </c>
      <c r="N80" s="8">
        <v>4.0717270573127999</v>
      </c>
      <c r="O80" s="9">
        <v>4.6665842519017098E-5</v>
      </c>
      <c r="P80" s="8">
        <v>6.8435458054138601E-3</v>
      </c>
      <c r="Q80" s="10" t="s">
        <v>195</v>
      </c>
      <c r="R80" s="8">
        <v>37901</v>
      </c>
      <c r="S80" s="4" t="s">
        <v>26</v>
      </c>
    </row>
    <row r="81" spans="1:19">
      <c r="A81" s="4" t="s">
        <v>45</v>
      </c>
      <c r="B81" s="5">
        <v>11211.381900824999</v>
      </c>
      <c r="C81" s="6">
        <v>11941.5753675739</v>
      </c>
      <c r="D81" s="6">
        <v>10501.0567912148</v>
      </c>
      <c r="E81" s="7">
        <v>11452.2620603794</v>
      </c>
      <c r="F81" s="5">
        <v>16845.941529642401</v>
      </c>
      <c r="G81" s="6">
        <v>14815.082692337401</v>
      </c>
      <c r="H81" s="6">
        <v>15535.767051725999</v>
      </c>
      <c r="I81" s="7">
        <v>16285.238991095301</v>
      </c>
      <c r="J81" s="8">
        <v>13573.5382980993</v>
      </c>
      <c r="K81" s="62">
        <v>0.46579473919693098</v>
      </c>
      <c r="L81" s="62">
        <v>1.3810779399933044</v>
      </c>
      <c r="M81" s="8">
        <v>8.3516807301230095E-2</v>
      </c>
      <c r="N81" s="8">
        <v>5.5772574916195303</v>
      </c>
      <c r="O81" s="9">
        <v>2.44340063009329E-8</v>
      </c>
      <c r="P81" s="9">
        <v>1.3717905342660501E-5</v>
      </c>
      <c r="Q81" s="10" t="s">
        <v>46</v>
      </c>
      <c r="R81" s="8">
        <v>47173</v>
      </c>
      <c r="S81" s="4" t="s">
        <v>47</v>
      </c>
    </row>
    <row r="82" spans="1:19">
      <c r="A82" s="4" t="s">
        <v>303</v>
      </c>
      <c r="B82" s="5">
        <v>4259.3175767592802</v>
      </c>
      <c r="C82" s="6">
        <v>5295.2634701861898</v>
      </c>
      <c r="D82" s="6">
        <v>4313.7262866738602</v>
      </c>
      <c r="E82" s="7">
        <v>5224.3010988679198</v>
      </c>
      <c r="F82" s="5">
        <v>6622.6452639486697</v>
      </c>
      <c r="G82" s="6">
        <v>6704.1211447044097</v>
      </c>
      <c r="H82" s="6">
        <v>6652.2885878647903</v>
      </c>
      <c r="I82" s="7">
        <v>6995.1127940797796</v>
      </c>
      <c r="J82" s="8">
        <v>5758.3470278856103</v>
      </c>
      <c r="K82" s="62">
        <v>0.45258286390050101</v>
      </c>
      <c r="L82" s="62">
        <v>1.3684880757418549</v>
      </c>
      <c r="M82" s="8">
        <v>0.105987261390111</v>
      </c>
      <c r="N82" s="8">
        <v>4.2701628286692097</v>
      </c>
      <c r="O82" s="9">
        <v>1.9533030949011699E-5</v>
      </c>
      <c r="P82" s="8">
        <v>3.5807410672173598E-3</v>
      </c>
      <c r="Q82" s="10" t="s">
        <v>304</v>
      </c>
      <c r="R82" s="8">
        <v>34811</v>
      </c>
      <c r="S82" s="4" t="s">
        <v>304</v>
      </c>
    </row>
    <row r="83" spans="1:19">
      <c r="A83" s="4" t="s">
        <v>175</v>
      </c>
      <c r="B83" s="5">
        <v>7775.9765756555298</v>
      </c>
      <c r="C83" s="6">
        <v>10216.715977625799</v>
      </c>
      <c r="D83" s="6">
        <v>9164.3931870898195</v>
      </c>
      <c r="E83" s="7">
        <v>10583.940580168701</v>
      </c>
      <c r="F83" s="5">
        <v>13358.858673041001</v>
      </c>
      <c r="G83" s="6">
        <v>13997.873928871501</v>
      </c>
      <c r="H83" s="6">
        <v>13927.8201961455</v>
      </c>
      <c r="I83" s="7">
        <v>12366.654955387299</v>
      </c>
      <c r="J83" s="8">
        <v>11424.0292592481</v>
      </c>
      <c r="K83" s="62">
        <v>0.448049647419623</v>
      </c>
      <c r="L83" s="62">
        <v>1.3641947800641743</v>
      </c>
      <c r="M83" s="8">
        <v>0.11785005135681501</v>
      </c>
      <c r="N83" s="8">
        <v>3.8018621312523702</v>
      </c>
      <c r="O83" s="8">
        <v>1.4361263930364401E-4</v>
      </c>
      <c r="P83" s="8">
        <v>1.6357897905925699E-2</v>
      </c>
      <c r="Q83" s="10" t="s">
        <v>176</v>
      </c>
      <c r="R83" s="8">
        <v>47764</v>
      </c>
      <c r="S83" s="4" t="s">
        <v>177</v>
      </c>
    </row>
    <row r="84" spans="1:19">
      <c r="A84" s="4" t="s">
        <v>37</v>
      </c>
      <c r="B84" s="5">
        <v>403.83075842223599</v>
      </c>
      <c r="C84" s="6">
        <v>343.24780227046801</v>
      </c>
      <c r="D84" s="6">
        <v>335.58788358881498</v>
      </c>
      <c r="E84" s="7">
        <v>391.64292969505101</v>
      </c>
      <c r="F84" s="5">
        <v>457.517384721589</v>
      </c>
      <c r="G84" s="6">
        <v>580.22762607415098</v>
      </c>
      <c r="H84" s="6">
        <v>534.63981234390803</v>
      </c>
      <c r="I84" s="7">
        <v>508.53534395985201</v>
      </c>
      <c r="J84" s="8">
        <v>444.40369263450901</v>
      </c>
      <c r="K84" s="62">
        <v>0.43819427160245999</v>
      </c>
      <c r="L84" s="62">
        <v>1.3549074154266283</v>
      </c>
      <c r="M84" s="8">
        <v>0.11889496447018499</v>
      </c>
      <c r="N84" s="8">
        <v>3.6855578666020201</v>
      </c>
      <c r="O84" s="8">
        <v>2.28202222481194E-4</v>
      </c>
      <c r="P84" s="8">
        <v>2.3079900639218699E-2</v>
      </c>
      <c r="Q84" s="10" t="s">
        <v>38</v>
      </c>
      <c r="R84" s="8">
        <v>41308</v>
      </c>
      <c r="S84" s="4" t="s">
        <v>26</v>
      </c>
    </row>
    <row r="85" spans="1:19">
      <c r="A85" s="4" t="s">
        <v>164</v>
      </c>
      <c r="B85" s="5">
        <v>2316.5422379513002</v>
      </c>
      <c r="C85" s="6">
        <v>2416.0570191777401</v>
      </c>
      <c r="D85" s="6">
        <v>2465.1489618202099</v>
      </c>
      <c r="E85" s="7">
        <v>2987.02589192494</v>
      </c>
      <c r="F85" s="5">
        <v>3378.9227183693702</v>
      </c>
      <c r="G85" s="6">
        <v>3213.3513748709502</v>
      </c>
      <c r="H85" s="6">
        <v>3629.7109670429199</v>
      </c>
      <c r="I85" s="7">
        <v>4201.4705798587802</v>
      </c>
      <c r="J85" s="8">
        <v>3076.0287188770299</v>
      </c>
      <c r="K85" s="62">
        <v>0.43504283084456602</v>
      </c>
      <c r="L85" s="62">
        <v>1.351950969259724</v>
      </c>
      <c r="M85" s="8">
        <v>0.124742312468421</v>
      </c>
      <c r="N85" s="8">
        <v>3.4875321952581202</v>
      </c>
      <c r="O85" s="8">
        <v>4.87500225750658E-4</v>
      </c>
      <c r="P85" s="8">
        <v>4.4682442566458702E-2</v>
      </c>
      <c r="Q85" s="10" t="s">
        <v>165</v>
      </c>
      <c r="R85" s="8">
        <v>36595</v>
      </c>
      <c r="S85" s="4" t="s">
        <v>166</v>
      </c>
    </row>
    <row r="86" spans="1:19">
      <c r="A86" s="4" t="s">
        <v>317</v>
      </c>
      <c r="B86" s="5">
        <v>1390.2503574656901</v>
      </c>
      <c r="C86" s="6">
        <v>1526.5906822439999</v>
      </c>
      <c r="D86" s="6">
        <v>1698.4159667732199</v>
      </c>
      <c r="E86" s="7">
        <v>1589.32772998573</v>
      </c>
      <c r="F86" s="5">
        <v>2402.2366701339201</v>
      </c>
      <c r="G86" s="6">
        <v>2040.67090531752</v>
      </c>
      <c r="H86" s="6">
        <v>2034.8532217458401</v>
      </c>
      <c r="I86" s="7">
        <v>2025.3355690175899</v>
      </c>
      <c r="J86" s="8">
        <v>1838.46013783544</v>
      </c>
      <c r="K86" s="62">
        <v>0.41290942792257401</v>
      </c>
      <c r="L86" s="62">
        <v>1.3313680276206419</v>
      </c>
      <c r="M86" s="8">
        <v>0.106389659941933</v>
      </c>
      <c r="N86" s="8">
        <v>3.8811048756800099</v>
      </c>
      <c r="O86" s="8">
        <v>1.03982985060373E-4</v>
      </c>
      <c r="P86" s="8">
        <v>1.2576581244621601E-2</v>
      </c>
      <c r="Q86" s="10" t="s">
        <v>318</v>
      </c>
      <c r="R86" s="8">
        <v>50459</v>
      </c>
      <c r="S86" s="4" t="s">
        <v>26</v>
      </c>
    </row>
    <row r="87" spans="1:19">
      <c r="A87" s="4" t="s">
        <v>125</v>
      </c>
      <c r="B87" s="5">
        <v>1122.1132341672201</v>
      </c>
      <c r="C87" s="6">
        <v>1012.5026496197401</v>
      </c>
      <c r="D87" s="6">
        <v>947.60917637112902</v>
      </c>
      <c r="E87" s="7">
        <v>971.32237303573697</v>
      </c>
      <c r="F87" s="5">
        <v>1505.58912419019</v>
      </c>
      <c r="G87" s="6">
        <v>1344.7739145640801</v>
      </c>
      <c r="H87" s="6">
        <v>1400.5348003208601</v>
      </c>
      <c r="I87" s="7">
        <v>1268.0361823414501</v>
      </c>
      <c r="J87" s="8">
        <v>1196.5601818263001</v>
      </c>
      <c r="K87" s="62">
        <v>0.40721291574395502</v>
      </c>
      <c r="L87" s="62">
        <v>1.326121457445089</v>
      </c>
      <c r="M87" s="8">
        <v>0.101063024749737</v>
      </c>
      <c r="N87" s="8">
        <v>4.0292967358966196</v>
      </c>
      <c r="O87" s="9">
        <v>5.5943964799433199E-5</v>
      </c>
      <c r="P87" s="8">
        <v>7.9076457232162695E-3</v>
      </c>
      <c r="Q87" s="10" t="s">
        <v>126</v>
      </c>
      <c r="R87" s="8">
        <v>40461</v>
      </c>
      <c r="S87" s="4" t="s">
        <v>127</v>
      </c>
    </row>
    <row r="88" spans="1:19">
      <c r="A88" s="4" t="s">
        <v>32</v>
      </c>
      <c r="B88" s="5">
        <v>1298.4337061543899</v>
      </c>
      <c r="C88" s="6">
        <v>1269.5466659318699</v>
      </c>
      <c r="D88" s="6">
        <v>1367.3784273686599</v>
      </c>
      <c r="E88" s="7">
        <v>1462.3731411549099</v>
      </c>
      <c r="F88" s="5">
        <v>1775.9894697703301</v>
      </c>
      <c r="G88" s="6">
        <v>1741.62327956131</v>
      </c>
      <c r="H88" s="6">
        <v>1803.2766551938601</v>
      </c>
      <c r="I88" s="7">
        <v>1821.70128626311</v>
      </c>
      <c r="J88" s="8">
        <v>1567.5403289248</v>
      </c>
      <c r="K88" s="62">
        <v>0.38409907183893599</v>
      </c>
      <c r="L88" s="62">
        <v>1.3050445638045591</v>
      </c>
      <c r="M88" s="8">
        <v>8.1742967842190803E-2</v>
      </c>
      <c r="N88" s="8">
        <v>4.6988637919344898</v>
      </c>
      <c r="O88" s="9">
        <v>2.6161285163389402E-6</v>
      </c>
      <c r="P88" s="8">
        <v>6.6722651638453099E-4</v>
      </c>
      <c r="Q88" s="10" t="s">
        <v>33</v>
      </c>
      <c r="R88" s="8">
        <v>41238</v>
      </c>
      <c r="S88" s="4" t="s">
        <v>34</v>
      </c>
    </row>
    <row r="89" spans="1:19">
      <c r="A89" s="4" t="s">
        <v>39</v>
      </c>
      <c r="B89" s="5">
        <v>1001.85779705154</v>
      </c>
      <c r="C89" s="6">
        <v>969.40075664056803</v>
      </c>
      <c r="D89" s="6">
        <v>1104.5960507279301</v>
      </c>
      <c r="E89" s="7">
        <v>1119.83528827178</v>
      </c>
      <c r="F89" s="5">
        <v>1430.95862881007</v>
      </c>
      <c r="G89" s="6">
        <v>1324.08508510925</v>
      </c>
      <c r="H89" s="6">
        <v>1297.83562732824</v>
      </c>
      <c r="I89" s="7">
        <v>1367.10150908687</v>
      </c>
      <c r="J89" s="8">
        <v>1201.9588428782799</v>
      </c>
      <c r="K89" s="62">
        <v>0.34622516750156601</v>
      </c>
      <c r="L89" s="62">
        <v>1.2712300800651652</v>
      </c>
      <c r="M89" s="8">
        <v>9.1223837240665906E-2</v>
      </c>
      <c r="N89" s="8">
        <v>3.7953365915550998</v>
      </c>
      <c r="O89" s="8">
        <v>1.4744328302054201E-4</v>
      </c>
      <c r="P89" s="8">
        <v>1.6558543474978499E-2</v>
      </c>
      <c r="Q89" s="10" t="s">
        <v>40</v>
      </c>
      <c r="R89" s="8">
        <v>41333</v>
      </c>
      <c r="S89" s="4" t="s">
        <v>41</v>
      </c>
    </row>
    <row r="90" spans="1:19">
      <c r="A90" s="4" t="s">
        <v>151</v>
      </c>
      <c r="B90" s="5">
        <v>2029.7167696956701</v>
      </c>
      <c r="C90" s="6">
        <v>1904.3199988977999</v>
      </c>
      <c r="D90" s="6">
        <v>1973.7117899206601</v>
      </c>
      <c r="E90" s="7">
        <v>2093.5530309081</v>
      </c>
      <c r="F90" s="5">
        <v>2670.4738129494099</v>
      </c>
      <c r="G90" s="6">
        <v>2521.2159894729298</v>
      </c>
      <c r="H90" s="6">
        <v>2631.9180215950601</v>
      </c>
      <c r="I90" s="7">
        <v>2380.8700194483999</v>
      </c>
      <c r="J90" s="8">
        <v>2275.7224291110001</v>
      </c>
      <c r="K90" s="62">
        <v>0.33369100350347802</v>
      </c>
      <c r="L90" s="62">
        <v>1.2602334458126196</v>
      </c>
      <c r="M90" s="8">
        <v>7.9988481017687393E-2</v>
      </c>
      <c r="N90" s="8">
        <v>4.1717382210282299</v>
      </c>
      <c r="O90" s="9">
        <v>3.0228480327225699E-5</v>
      </c>
      <c r="P90" s="8">
        <v>4.8580894684796096E-3</v>
      </c>
      <c r="Q90" s="10" t="s">
        <v>152</v>
      </c>
      <c r="R90" s="8">
        <v>35970</v>
      </c>
      <c r="S90" s="4" t="s">
        <v>153</v>
      </c>
    </row>
    <row r="91" spans="1:19">
      <c r="A91" s="4" t="s">
        <v>12</v>
      </c>
      <c r="B91" s="5">
        <v>1928.14967753716</v>
      </c>
      <c r="C91" s="6">
        <v>1867.4874721701501</v>
      </c>
      <c r="D91" s="6">
        <v>2059.0307433754401</v>
      </c>
      <c r="E91" s="7">
        <v>2026.4826820918199</v>
      </c>
      <c r="F91" s="5">
        <v>1542.36357118909</v>
      </c>
      <c r="G91" s="6">
        <v>1440.6948511273899</v>
      </c>
      <c r="H91" s="6">
        <v>1659.2964420767601</v>
      </c>
      <c r="I91" s="7">
        <v>1630.1749878886201</v>
      </c>
      <c r="J91" s="8">
        <v>1769.21005343205</v>
      </c>
      <c r="K91" s="62">
        <v>-0.309191576373884</v>
      </c>
      <c r="L91" s="62">
        <v>0.80709389288737088</v>
      </c>
      <c r="M91" s="8">
        <v>8.7062264959083299E-2</v>
      </c>
      <c r="N91" s="8">
        <v>-3.5513844777550299</v>
      </c>
      <c r="O91" s="8">
        <v>3.8321017608154598E-4</v>
      </c>
      <c r="P91" s="8">
        <v>3.7155551948666897E-2</v>
      </c>
      <c r="Q91" s="10" t="s">
        <v>13</v>
      </c>
      <c r="R91" s="8">
        <v>40633</v>
      </c>
      <c r="S91" s="4" t="s">
        <v>14</v>
      </c>
    </row>
    <row r="92" spans="1:19">
      <c r="A92" s="4" t="s">
        <v>211</v>
      </c>
      <c r="B92" s="5">
        <v>1066.04819929572</v>
      </c>
      <c r="C92" s="6">
        <v>1091.6533985451199</v>
      </c>
      <c r="D92" s="6">
        <v>1138.7236321098401</v>
      </c>
      <c r="E92" s="7">
        <v>1111.45149466975</v>
      </c>
      <c r="F92" s="5">
        <v>867.44430862107299</v>
      </c>
      <c r="G92" s="6">
        <v>836.95719158183795</v>
      </c>
      <c r="H92" s="6">
        <v>863.88127870258597</v>
      </c>
      <c r="I92" s="7">
        <v>926.81116799609401</v>
      </c>
      <c r="J92" s="8">
        <v>987.87133394025295</v>
      </c>
      <c r="K92" s="62">
        <v>-0.31803425597225099</v>
      </c>
      <c r="L92" s="62">
        <v>0.80216211924359904</v>
      </c>
      <c r="M92" s="8">
        <v>7.925476892925E-2</v>
      </c>
      <c r="N92" s="8">
        <v>-4.0128090746962801</v>
      </c>
      <c r="O92" s="9">
        <v>6.0000441520320699E-5</v>
      </c>
      <c r="P92" s="8">
        <v>8.3800616656714601E-3</v>
      </c>
      <c r="Q92" s="10" t="s">
        <v>212</v>
      </c>
      <c r="R92" s="8">
        <v>31859</v>
      </c>
      <c r="S92" s="4" t="s">
        <v>213</v>
      </c>
    </row>
    <row r="93" spans="1:19">
      <c r="A93" s="4" t="s">
        <v>275</v>
      </c>
      <c r="B93" s="5">
        <v>827.16239853890602</v>
      </c>
      <c r="C93" s="6">
        <v>706.08737407692104</v>
      </c>
      <c r="D93" s="6">
        <v>642.73611602603603</v>
      </c>
      <c r="E93" s="7">
        <v>742.56457618021795</v>
      </c>
      <c r="F93" s="5">
        <v>566.75912433596295</v>
      </c>
      <c r="G93" s="6">
        <v>566.12160599131096</v>
      </c>
      <c r="H93" s="6">
        <v>512.48901032589299</v>
      </c>
      <c r="I93" s="7">
        <v>505.23316640167099</v>
      </c>
      <c r="J93" s="8">
        <v>633.64417148461496</v>
      </c>
      <c r="K93" s="62">
        <v>-0.39523389352800697</v>
      </c>
      <c r="L93" s="62">
        <v>0.76036609406917977</v>
      </c>
      <c r="M93" s="8">
        <v>0.11202790449922</v>
      </c>
      <c r="N93" s="8">
        <v>-3.5279950588628601</v>
      </c>
      <c r="O93" s="8">
        <v>4.1871997266835999E-4</v>
      </c>
      <c r="P93" s="8">
        <v>3.9938396092237399E-2</v>
      </c>
      <c r="Q93" s="10" t="s">
        <v>276</v>
      </c>
      <c r="R93" s="8">
        <v>33828</v>
      </c>
      <c r="S93" s="4" t="s">
        <v>277</v>
      </c>
    </row>
    <row r="94" spans="1:19">
      <c r="A94" s="4" t="s">
        <v>289</v>
      </c>
      <c r="B94" s="5">
        <v>812.53673726808097</v>
      </c>
      <c r="C94" s="6">
        <v>941.18860850874796</v>
      </c>
      <c r="D94" s="6">
        <v>779.24644155369003</v>
      </c>
      <c r="E94" s="7">
        <v>803.64650099504297</v>
      </c>
      <c r="F94" s="5">
        <v>677.08246533265799</v>
      </c>
      <c r="G94" s="6">
        <v>615.96287695067895</v>
      </c>
      <c r="H94" s="6">
        <v>591.023672026128</v>
      </c>
      <c r="I94" s="7">
        <v>564.67236244892604</v>
      </c>
      <c r="J94" s="8">
        <v>723.16995813549397</v>
      </c>
      <c r="K94" s="62">
        <v>-0.404261051813818</v>
      </c>
      <c r="L94" s="62">
        <v>0.75562322378321511</v>
      </c>
      <c r="M94" s="8">
        <v>0.108334292007807</v>
      </c>
      <c r="N94" s="8">
        <v>-3.7316074561569499</v>
      </c>
      <c r="O94" s="8">
        <v>1.90261819473757E-4</v>
      </c>
      <c r="P94" s="8">
        <v>1.9753554566956801E-2</v>
      </c>
      <c r="Q94" s="10" t="s">
        <v>290</v>
      </c>
      <c r="R94" s="8">
        <v>34502</v>
      </c>
      <c r="S94" s="4" t="s">
        <v>291</v>
      </c>
    </row>
    <row r="95" spans="1:19">
      <c r="A95" s="4" t="s">
        <v>310</v>
      </c>
      <c r="B95" s="5">
        <v>381.89226651599802</v>
      </c>
      <c r="C95" s="6">
        <v>287.60717678826899</v>
      </c>
      <c r="D95" s="6">
        <v>335.58788358881498</v>
      </c>
      <c r="E95" s="7">
        <v>346.13090728400499</v>
      </c>
      <c r="F95" s="5">
        <v>223.89148614035199</v>
      </c>
      <c r="G95" s="6">
        <v>252.967960152264</v>
      </c>
      <c r="H95" s="6">
        <v>232.583421189158</v>
      </c>
      <c r="I95" s="7">
        <v>224.548073956298</v>
      </c>
      <c r="J95" s="8">
        <v>285.65114695189499</v>
      </c>
      <c r="K95" s="62">
        <v>-0.46252447210158498</v>
      </c>
      <c r="L95" s="62">
        <v>0.72571526810547626</v>
      </c>
      <c r="M95" s="8">
        <v>0.12281869641536</v>
      </c>
      <c r="N95" s="8">
        <v>-3.7659125654401602</v>
      </c>
      <c r="O95" s="8">
        <v>1.65941860702176E-4</v>
      </c>
      <c r="P95" s="8">
        <v>1.80262028681289E-2</v>
      </c>
      <c r="Q95" s="10" t="s">
        <v>311</v>
      </c>
      <c r="R95" s="8">
        <v>34964</v>
      </c>
      <c r="S95" s="4" t="s">
        <v>312</v>
      </c>
    </row>
    <row r="96" spans="1:19">
      <c r="A96" s="4" t="s">
        <v>207</v>
      </c>
      <c r="B96" s="5">
        <v>1044.10970738948</v>
      </c>
      <c r="C96" s="6">
        <v>1077.5473244792099</v>
      </c>
      <c r="D96" s="6">
        <v>882.766771745494</v>
      </c>
      <c r="E96" s="7">
        <v>893.47286101684301</v>
      </c>
      <c r="F96" s="5">
        <v>656.532039068568</v>
      </c>
      <c r="G96" s="6">
        <v>680.85056933174303</v>
      </c>
      <c r="H96" s="6">
        <v>589.00996275176396</v>
      </c>
      <c r="I96" s="7">
        <v>758.40011252886995</v>
      </c>
      <c r="J96" s="8">
        <v>822.83616853899696</v>
      </c>
      <c r="K96" s="62">
        <v>-0.47349793914608101</v>
      </c>
      <c r="L96" s="62">
        <v>0.72021625239469089</v>
      </c>
      <c r="M96" s="8">
        <v>0.120051949744686</v>
      </c>
      <c r="N96" s="8">
        <v>-3.94410869755191</v>
      </c>
      <c r="O96" s="9">
        <v>8.0097323799806902E-5</v>
      </c>
      <c r="P96" s="8">
        <v>1.0326393437575101E-2</v>
      </c>
      <c r="Q96" s="10" t="s">
        <v>208</v>
      </c>
      <c r="R96" s="8">
        <v>31532</v>
      </c>
      <c r="S96" s="4" t="s">
        <v>26</v>
      </c>
    </row>
    <row r="97" spans="1:19">
      <c r="A97" s="4" t="s">
        <v>61</v>
      </c>
      <c r="B97" s="5">
        <v>1128.61352806536</v>
      </c>
      <c r="C97" s="6">
        <v>1191.9632585693601</v>
      </c>
      <c r="D97" s="6">
        <v>960.12262287783096</v>
      </c>
      <c r="E97" s="7">
        <v>1032.4042978505599</v>
      </c>
      <c r="F97" s="5">
        <v>707.36730403763295</v>
      </c>
      <c r="G97" s="6">
        <v>773.95030187848704</v>
      </c>
      <c r="H97" s="6">
        <v>823.607093215286</v>
      </c>
      <c r="I97" s="7">
        <v>686.85293210161797</v>
      </c>
      <c r="J97" s="8">
        <v>913.11016732451799</v>
      </c>
      <c r="K97" s="62">
        <v>-0.47351830877224499</v>
      </c>
      <c r="L97" s="62">
        <v>0.72020608362593841</v>
      </c>
      <c r="M97" s="8">
        <v>0.11186581413343</v>
      </c>
      <c r="N97" s="8">
        <v>-4.2329134458132902</v>
      </c>
      <c r="O97" s="9">
        <v>2.3068330256276201E-5</v>
      </c>
      <c r="P97" s="8">
        <v>3.9799654495092903E-3</v>
      </c>
      <c r="Q97" s="10" t="s">
        <v>62</v>
      </c>
      <c r="R97" s="8">
        <v>41822</v>
      </c>
      <c r="S97" s="4" t="s">
        <v>26</v>
      </c>
    </row>
    <row r="98" spans="1:19">
      <c r="A98" s="4" t="s">
        <v>56</v>
      </c>
      <c r="B98" s="5">
        <v>780.84780451462495</v>
      </c>
      <c r="C98" s="6">
        <v>848.71545629889602</v>
      </c>
      <c r="D98" s="6">
        <v>782.65919969188099</v>
      </c>
      <c r="E98" s="7">
        <v>771.309011387194</v>
      </c>
      <c r="F98" s="5">
        <v>501.86304139673098</v>
      </c>
      <c r="G98" s="6">
        <v>537.90956582563103</v>
      </c>
      <c r="H98" s="6">
        <v>571.89343391966099</v>
      </c>
      <c r="I98" s="7">
        <v>583.38470194528497</v>
      </c>
      <c r="J98" s="8">
        <v>672.32277687248802</v>
      </c>
      <c r="K98" s="62">
        <v>-0.49896231574976102</v>
      </c>
      <c r="L98" s="62">
        <v>0.70761556335828102</v>
      </c>
      <c r="M98" s="8">
        <v>9.4323618141203103E-2</v>
      </c>
      <c r="N98" s="8">
        <v>-5.2898979659878096</v>
      </c>
      <c r="O98" s="9">
        <v>1.2238461457704601E-7</v>
      </c>
      <c r="P98" s="9">
        <v>4.95109068351001E-5</v>
      </c>
      <c r="Q98" s="10" t="s">
        <v>57</v>
      </c>
      <c r="R98" s="8">
        <v>41820</v>
      </c>
      <c r="S98" s="4" t="s">
        <v>26</v>
      </c>
    </row>
    <row r="99" spans="1:19">
      <c r="A99" s="4" t="s">
        <v>321</v>
      </c>
      <c r="B99" s="5">
        <v>626.46582443369005</v>
      </c>
      <c r="C99" s="6">
        <v>485.09221371100301</v>
      </c>
      <c r="D99" s="6">
        <v>535.803027696041</v>
      </c>
      <c r="E99" s="7">
        <v>515.00446412499002</v>
      </c>
      <c r="F99" s="5">
        <v>353.68365201881699</v>
      </c>
      <c r="G99" s="6">
        <v>323.49806056646298</v>
      </c>
      <c r="H99" s="6">
        <v>347.36484982796298</v>
      </c>
      <c r="I99" s="7">
        <v>368.74316066352901</v>
      </c>
      <c r="J99" s="8">
        <v>444.45690663031201</v>
      </c>
      <c r="K99" s="62">
        <v>-0.56351225234990698</v>
      </c>
      <c r="L99" s="62">
        <v>0.67665284026619177</v>
      </c>
      <c r="M99" s="8">
        <v>0.116090467826015</v>
      </c>
      <c r="N99" s="8">
        <v>-4.8540785725357303</v>
      </c>
      <c r="O99" s="9">
        <v>1.2094777840840099E-6</v>
      </c>
      <c r="P99" s="8">
        <v>3.5473983407183999E-4</v>
      </c>
      <c r="Q99" s="10" t="s">
        <v>322</v>
      </c>
      <c r="R99" s="8">
        <v>35369</v>
      </c>
      <c r="S99" s="4" t="s">
        <v>26</v>
      </c>
    </row>
    <row r="100" spans="1:19">
      <c r="A100" s="4" t="s">
        <v>63</v>
      </c>
      <c r="B100" s="5">
        <v>585.02645083301798</v>
      </c>
      <c r="C100" s="6">
        <v>575.99802435797699</v>
      </c>
      <c r="D100" s="6">
        <v>483.474069577107</v>
      </c>
      <c r="E100" s="7">
        <v>476.67855051568802</v>
      </c>
      <c r="F100" s="5">
        <v>310.41959672599501</v>
      </c>
      <c r="G100" s="6">
        <v>306.57083646705502</v>
      </c>
      <c r="H100" s="6">
        <v>355.41968692542298</v>
      </c>
      <c r="I100" s="7">
        <v>380.85114504352498</v>
      </c>
      <c r="J100" s="8">
        <v>434.30479505572401</v>
      </c>
      <c r="K100" s="62">
        <v>-0.56375976575386799</v>
      </c>
      <c r="L100" s="62">
        <v>0.67653676148508424</v>
      </c>
      <c r="M100" s="8">
        <v>0.12501569595324899</v>
      </c>
      <c r="N100" s="8">
        <v>-4.5095118773301097</v>
      </c>
      <c r="O100" s="9">
        <v>6.4976956945156799E-6</v>
      </c>
      <c r="P100" s="8">
        <v>1.5536335097484999E-3</v>
      </c>
      <c r="Q100" s="10" t="s">
        <v>64</v>
      </c>
      <c r="R100" s="8">
        <v>41831</v>
      </c>
      <c r="S100" s="4" t="s">
        <v>26</v>
      </c>
    </row>
    <row r="101" spans="1:19">
      <c r="A101" s="4" t="s">
        <v>182</v>
      </c>
      <c r="B101" s="5">
        <v>63.377865506910297</v>
      </c>
      <c r="C101" s="6">
        <v>65.828345640911607</v>
      </c>
      <c r="D101" s="6">
        <v>70.530334855954393</v>
      </c>
      <c r="E101" s="7">
        <v>59.884240014533702</v>
      </c>
      <c r="F101" s="5">
        <v>45.427258057462701</v>
      </c>
      <c r="G101" s="6">
        <v>25.390836149112001</v>
      </c>
      <c r="H101" s="6">
        <v>40.274185487300102</v>
      </c>
      <c r="I101" s="7">
        <v>37.424678992716402</v>
      </c>
      <c r="J101" s="8">
        <v>51.0172180881126</v>
      </c>
      <c r="K101" s="62">
        <v>-0.57468831458626701</v>
      </c>
      <c r="L101" s="62">
        <v>0.67143129433416238</v>
      </c>
      <c r="M101" s="8">
        <v>0.16627992276869399</v>
      </c>
      <c r="N101" s="8">
        <v>-3.45614975649042</v>
      </c>
      <c r="O101" s="8">
        <v>5.4795079768616198E-4</v>
      </c>
      <c r="P101" s="8">
        <v>4.9833788825225198E-2</v>
      </c>
      <c r="Q101" s="10" t="s">
        <v>183</v>
      </c>
      <c r="R101" s="8">
        <v>37191</v>
      </c>
      <c r="S101" s="4" t="s">
        <v>184</v>
      </c>
    </row>
    <row r="102" spans="1:19">
      <c r="A102" s="4" t="s">
        <v>323</v>
      </c>
      <c r="B102" s="5">
        <v>181.19569241078199</v>
      </c>
      <c r="C102" s="6">
        <v>149.68111925493</v>
      </c>
      <c r="D102" s="6">
        <v>163.81239063318401</v>
      </c>
      <c r="E102" s="7">
        <v>94.617099222963304</v>
      </c>
      <c r="F102" s="5">
        <v>86.528110585643205</v>
      </c>
      <c r="G102" s="6">
        <v>84.636120497039798</v>
      </c>
      <c r="H102" s="6">
        <v>82.562080248965103</v>
      </c>
      <c r="I102" s="7">
        <v>49.532663372712797</v>
      </c>
      <c r="J102" s="8">
        <v>111.570659528278</v>
      </c>
      <c r="K102" s="62">
        <v>-0.61446519667642296</v>
      </c>
      <c r="L102" s="62">
        <v>0.65317197783599257</v>
      </c>
      <c r="M102" s="8">
        <v>0.175665755412861</v>
      </c>
      <c r="N102" s="8">
        <v>-3.49792249054045</v>
      </c>
      <c r="O102" s="8">
        <v>4.6889738345099E-4</v>
      </c>
      <c r="P102" s="8">
        <v>4.33157803358033E-2</v>
      </c>
      <c r="Q102" s="10" t="s">
        <v>324</v>
      </c>
      <c r="R102" s="8">
        <v>43835</v>
      </c>
      <c r="S102" s="4" t="s">
        <v>325</v>
      </c>
    </row>
    <row r="103" spans="1:19">
      <c r="A103" s="4" t="s">
        <v>119</v>
      </c>
      <c r="B103" s="5">
        <v>32468.9680212325</v>
      </c>
      <c r="C103" s="6">
        <v>31617.981347954999</v>
      </c>
      <c r="D103" s="6">
        <v>20795.0729220459</v>
      </c>
      <c r="E103" s="7">
        <v>21237.346878754201</v>
      </c>
      <c r="F103" s="5">
        <v>16285.672013600401</v>
      </c>
      <c r="G103" s="6">
        <v>16482.414266129101</v>
      </c>
      <c r="H103" s="6">
        <v>9783.6065095023696</v>
      </c>
      <c r="I103" s="7">
        <v>9895.5254160152999</v>
      </c>
      <c r="J103" s="8">
        <v>19820.823421904301</v>
      </c>
      <c r="K103" s="62">
        <v>-0.66166026916092202</v>
      </c>
      <c r="L103" s="62">
        <v>0.63215039267071627</v>
      </c>
      <c r="M103" s="8">
        <v>0.174501417883065</v>
      </c>
      <c r="N103" s="8">
        <v>-3.7917185842255301</v>
      </c>
      <c r="O103" s="8">
        <v>1.4960838802827501E-4</v>
      </c>
      <c r="P103" s="8">
        <v>1.6558543474978499E-2</v>
      </c>
      <c r="Q103" s="10" t="s">
        <v>120</v>
      </c>
      <c r="R103" s="8">
        <v>40185</v>
      </c>
      <c r="S103" s="4" t="s">
        <v>121</v>
      </c>
    </row>
    <row r="104" spans="1:19">
      <c r="A104" s="4" t="s">
        <v>240</v>
      </c>
      <c r="B104" s="5">
        <v>233.198043595939</v>
      </c>
      <c r="C104" s="6">
        <v>289.95818913258699</v>
      </c>
      <c r="D104" s="6">
        <v>182.01376737020499</v>
      </c>
      <c r="E104" s="7">
        <v>191.62956804650801</v>
      </c>
      <c r="F104" s="5">
        <v>102.752131320451</v>
      </c>
      <c r="G104" s="6">
        <v>157.04702358895199</v>
      </c>
      <c r="H104" s="6">
        <v>108.74030081571</v>
      </c>
      <c r="I104" s="7">
        <v>95.763149187244807</v>
      </c>
      <c r="J104" s="8">
        <v>170.13777163220001</v>
      </c>
      <c r="K104" s="62">
        <v>-0.66365404106986403</v>
      </c>
      <c r="L104" s="62">
        <v>0.63127737851080856</v>
      </c>
      <c r="M104" s="8">
        <v>0.16805347717184699</v>
      </c>
      <c r="N104" s="8">
        <v>-3.9490646206101898</v>
      </c>
      <c r="O104" s="9">
        <v>7.8457171419253003E-5</v>
      </c>
      <c r="P104" s="8">
        <v>1.02273281676742E-2</v>
      </c>
      <c r="Q104" s="10" t="s">
        <v>241</v>
      </c>
      <c r="R104" s="8">
        <v>33073</v>
      </c>
      <c r="S104" s="4" t="s">
        <v>242</v>
      </c>
    </row>
    <row r="105" spans="1:19">
      <c r="A105" s="4" t="s">
        <v>301</v>
      </c>
      <c r="B105" s="5">
        <v>12.1880510590212</v>
      </c>
      <c r="C105" s="6">
        <v>12.538732503030801</v>
      </c>
      <c r="D105" s="6">
        <v>26.164479059466998</v>
      </c>
      <c r="E105" s="7">
        <v>39.523598409592303</v>
      </c>
      <c r="F105" s="5">
        <v>3.24480414696162</v>
      </c>
      <c r="G105" s="6">
        <v>0</v>
      </c>
      <c r="H105" s="6">
        <v>5.0342731859125101</v>
      </c>
      <c r="I105" s="7">
        <v>2.2014517054538998</v>
      </c>
      <c r="J105" s="8">
        <v>12.6119237586799</v>
      </c>
      <c r="K105" s="62">
        <v>-0.66500756959246998</v>
      </c>
      <c r="L105" s="62">
        <v>0.63068539530052548</v>
      </c>
      <c r="M105" s="8">
        <v>0.160644566549213</v>
      </c>
      <c r="N105" s="8">
        <v>-4.1396206786038201</v>
      </c>
      <c r="O105" s="9">
        <v>3.47880561693652E-5</v>
      </c>
      <c r="P105" s="8">
        <v>5.30043473998691E-3</v>
      </c>
      <c r="Q105" s="10" t="s">
        <v>302</v>
      </c>
      <c r="R105" s="8">
        <v>34743</v>
      </c>
      <c r="S105" s="4" t="s">
        <v>26</v>
      </c>
    </row>
    <row r="106" spans="1:19">
      <c r="A106" s="4" t="s">
        <v>58</v>
      </c>
      <c r="B106" s="5">
        <v>612.65269990013303</v>
      </c>
      <c r="C106" s="6">
        <v>673.95687203790499</v>
      </c>
      <c r="D106" s="6">
        <v>655.24956253273797</v>
      </c>
      <c r="E106" s="7">
        <v>438.35263690638698</v>
      </c>
      <c r="F106" s="5">
        <v>293.11397460886599</v>
      </c>
      <c r="G106" s="6">
        <v>256.72956550768799</v>
      </c>
      <c r="H106" s="6">
        <v>391.66645386399301</v>
      </c>
      <c r="I106" s="7">
        <v>346.72864360899001</v>
      </c>
      <c r="J106" s="8">
        <v>458.55630112083702</v>
      </c>
      <c r="K106" s="62">
        <v>-0.67100561895606203</v>
      </c>
      <c r="L106" s="62">
        <v>0.62806874438774618</v>
      </c>
      <c r="M106" s="8">
        <v>0.15713839250863801</v>
      </c>
      <c r="N106" s="8">
        <v>-4.2701570777439004</v>
      </c>
      <c r="O106" s="9">
        <v>1.9533534631939201E-5</v>
      </c>
      <c r="P106" s="8">
        <v>3.5807410672173598E-3</v>
      </c>
      <c r="Q106" s="10" t="s">
        <v>59</v>
      </c>
      <c r="R106" s="8">
        <v>19835798</v>
      </c>
      <c r="S106" s="4" t="s">
        <v>60</v>
      </c>
    </row>
    <row r="107" spans="1:19">
      <c r="A107" s="4" t="s">
        <v>71</v>
      </c>
      <c r="B107" s="5">
        <v>289.26307846743703</v>
      </c>
      <c r="C107" s="6">
        <v>223.346172710236</v>
      </c>
      <c r="D107" s="6">
        <v>260.50720454860601</v>
      </c>
      <c r="E107" s="7">
        <v>235.943905657263</v>
      </c>
      <c r="F107" s="5">
        <v>118.97615205525901</v>
      </c>
      <c r="G107" s="6">
        <v>171.15304367179201</v>
      </c>
      <c r="H107" s="6">
        <v>140.95964920554999</v>
      </c>
      <c r="I107" s="7">
        <v>136.490005738142</v>
      </c>
      <c r="J107" s="8">
        <v>197.079901506786</v>
      </c>
      <c r="K107" s="62">
        <v>-0.67624467579226799</v>
      </c>
      <c r="L107" s="62">
        <v>0.6257920882816892</v>
      </c>
      <c r="M107" s="8">
        <v>0.14167521888805201</v>
      </c>
      <c r="N107" s="8">
        <v>-4.77320367739555</v>
      </c>
      <c r="O107" s="9">
        <v>1.8131825321455099E-6</v>
      </c>
      <c r="P107" s="8">
        <v>4.8346039698025201E-4</v>
      </c>
      <c r="Q107" s="10" t="s">
        <v>72</v>
      </c>
      <c r="R107" s="8">
        <v>42718</v>
      </c>
      <c r="S107" s="4" t="s">
        <v>26</v>
      </c>
    </row>
    <row r="108" spans="1:19">
      <c r="A108" s="4" t="s">
        <v>250</v>
      </c>
      <c r="B108" s="5">
        <v>1373.9996227203201</v>
      </c>
      <c r="C108" s="6">
        <v>1525.0233406811201</v>
      </c>
      <c r="D108" s="6">
        <v>1784.87250627407</v>
      </c>
      <c r="E108" s="7">
        <v>1757.0036020264199</v>
      </c>
      <c r="F108" s="5">
        <v>811.20103674040502</v>
      </c>
      <c r="G108" s="6">
        <v>863.28842906980606</v>
      </c>
      <c r="H108" s="6">
        <v>1014.90947427996</v>
      </c>
      <c r="I108" s="7">
        <v>1028.0779464469699</v>
      </c>
      <c r="J108" s="8">
        <v>1269.7969947798899</v>
      </c>
      <c r="K108" s="62">
        <v>-0.679289982671343</v>
      </c>
      <c r="L108" s="62">
        <v>0.62447253081335408</v>
      </c>
      <c r="M108" s="8">
        <v>0.12803407845123099</v>
      </c>
      <c r="N108" s="8">
        <v>-5.3055404536698196</v>
      </c>
      <c r="O108" s="9">
        <v>1.1233964972235399E-7</v>
      </c>
      <c r="P108" s="9">
        <v>4.7070313233666301E-5</v>
      </c>
      <c r="Q108" s="10" t="s">
        <v>251</v>
      </c>
      <c r="R108" s="8">
        <v>33290</v>
      </c>
      <c r="S108" s="4" t="s">
        <v>252</v>
      </c>
    </row>
    <row r="109" spans="1:19">
      <c r="A109" s="4" t="s">
        <v>94</v>
      </c>
      <c r="B109" s="5">
        <v>82.066210464076093</v>
      </c>
      <c r="C109" s="6">
        <v>70.530370329548205</v>
      </c>
      <c r="D109" s="6">
        <v>58.016888349252802</v>
      </c>
      <c r="E109" s="7">
        <v>70.663403217149806</v>
      </c>
      <c r="F109" s="5">
        <v>28.121635940333999</v>
      </c>
      <c r="G109" s="6">
        <v>47.960468281655899</v>
      </c>
      <c r="H109" s="6">
        <v>28.191929841109999</v>
      </c>
      <c r="I109" s="7">
        <v>35.223227287262503</v>
      </c>
      <c r="J109" s="8">
        <v>52.596766713798701</v>
      </c>
      <c r="K109" s="62">
        <v>-0.68101938478287904</v>
      </c>
      <c r="L109" s="62">
        <v>0.62372440522300898</v>
      </c>
      <c r="M109" s="8">
        <v>0.171423562084287</v>
      </c>
      <c r="N109" s="8">
        <v>-3.9727291657142798</v>
      </c>
      <c r="O109" s="9">
        <v>7.10538223286621E-5</v>
      </c>
      <c r="P109" s="8">
        <v>9.5816487765501591E-3</v>
      </c>
      <c r="Q109" s="10" t="s">
        <v>95</v>
      </c>
      <c r="R109" s="8">
        <v>38990</v>
      </c>
      <c r="S109" s="4" t="s">
        <v>96</v>
      </c>
    </row>
    <row r="110" spans="1:19">
      <c r="A110" s="4" t="s">
        <v>73</v>
      </c>
      <c r="B110" s="5">
        <v>208.00940474062901</v>
      </c>
      <c r="C110" s="6">
        <v>173.191242698113</v>
      </c>
      <c r="D110" s="6">
        <v>120.584120882761</v>
      </c>
      <c r="E110" s="7">
        <v>116.175425628195</v>
      </c>
      <c r="F110" s="5">
        <v>50.835264969065399</v>
      </c>
      <c r="G110" s="6">
        <v>45.139264265087903</v>
      </c>
      <c r="H110" s="6">
        <v>78.534661700235105</v>
      </c>
      <c r="I110" s="7">
        <v>94.662423334517896</v>
      </c>
      <c r="J110" s="8">
        <v>110.891476027325</v>
      </c>
      <c r="K110" s="62">
        <v>-0.68991704913794805</v>
      </c>
      <c r="L110" s="62">
        <v>0.61988949082771327</v>
      </c>
      <c r="M110" s="8">
        <v>0.18103547686400001</v>
      </c>
      <c r="N110" s="8">
        <v>-3.81094943979536</v>
      </c>
      <c r="O110" s="8">
        <v>1.3843408145386199E-4</v>
      </c>
      <c r="P110" s="8">
        <v>1.6080283600165501E-2</v>
      </c>
      <c r="Q110" s="10" t="s">
        <v>74</v>
      </c>
      <c r="R110" s="8">
        <v>42780</v>
      </c>
      <c r="S110" s="4" t="s">
        <v>26</v>
      </c>
    </row>
    <row r="111" spans="1:19">
      <c r="A111" s="4" t="s">
        <v>259</v>
      </c>
      <c r="B111" s="5">
        <v>364.82899503336802</v>
      </c>
      <c r="C111" s="6">
        <v>438.07196682463803</v>
      </c>
      <c r="D111" s="6">
        <v>518.73923700508396</v>
      </c>
      <c r="E111" s="7">
        <v>659.92432496016204</v>
      </c>
      <c r="F111" s="5">
        <v>241.19710825748001</v>
      </c>
      <c r="G111" s="6">
        <v>166.45103697751199</v>
      </c>
      <c r="H111" s="6">
        <v>274.87131595082298</v>
      </c>
      <c r="I111" s="7">
        <v>288.390173414461</v>
      </c>
      <c r="J111" s="8">
        <v>369.059269802941</v>
      </c>
      <c r="K111" s="62">
        <v>-0.69262834765066705</v>
      </c>
      <c r="L111" s="62">
        <v>0.61872560858189252</v>
      </c>
      <c r="M111" s="8">
        <v>0.171571312819566</v>
      </c>
      <c r="N111" s="8">
        <v>-4.0369706116259403</v>
      </c>
      <c r="O111" s="9">
        <v>5.4145848589203203E-5</v>
      </c>
      <c r="P111" s="8">
        <v>7.74681823961624E-3</v>
      </c>
      <c r="Q111" s="10" t="s">
        <v>260</v>
      </c>
      <c r="R111" s="8">
        <v>33609</v>
      </c>
      <c r="S111" s="4" t="s">
        <v>261</v>
      </c>
    </row>
    <row r="112" spans="1:19">
      <c r="A112" s="4" t="s">
        <v>238</v>
      </c>
      <c r="B112" s="5">
        <v>851.53850065694803</v>
      </c>
      <c r="C112" s="6">
        <v>836.96039457730501</v>
      </c>
      <c r="D112" s="6">
        <v>794.03506015251901</v>
      </c>
      <c r="E112" s="7">
        <v>873.11221941190195</v>
      </c>
      <c r="F112" s="5">
        <v>523.49506904314103</v>
      </c>
      <c r="G112" s="6">
        <v>435.405819890327</v>
      </c>
      <c r="H112" s="6">
        <v>517.52328351180597</v>
      </c>
      <c r="I112" s="7">
        <v>506.33389225439799</v>
      </c>
      <c r="J112" s="8">
        <v>667.30052993729305</v>
      </c>
      <c r="K112" s="62">
        <v>-0.69941055157815601</v>
      </c>
      <c r="L112" s="62">
        <v>0.61582376517290349</v>
      </c>
      <c r="M112" s="8">
        <v>9.92086014360124E-2</v>
      </c>
      <c r="N112" s="8">
        <v>-7.0498983097676504</v>
      </c>
      <c r="O112" s="9">
        <v>1.79048593132672E-12</v>
      </c>
      <c r="P112" s="9">
        <v>1.75049841219375E-9</v>
      </c>
      <c r="Q112" s="10" t="s">
        <v>239</v>
      </c>
      <c r="R112" s="8">
        <v>59170</v>
      </c>
      <c r="S112" s="4" t="s">
        <v>26</v>
      </c>
    </row>
    <row r="113" spans="1:19">
      <c r="A113" s="4" t="s">
        <v>319</v>
      </c>
      <c r="B113" s="5">
        <v>1117.2380137436101</v>
      </c>
      <c r="C113" s="6">
        <v>424.74956354016803</v>
      </c>
      <c r="D113" s="6">
        <v>999.93813449006302</v>
      </c>
      <c r="E113" s="7">
        <v>753.34373938283397</v>
      </c>
      <c r="F113" s="5">
        <v>249.849919316045</v>
      </c>
      <c r="G113" s="6">
        <v>284.00120433451099</v>
      </c>
      <c r="H113" s="6">
        <v>459.12571455522101</v>
      </c>
      <c r="I113" s="7">
        <v>356.63517628353202</v>
      </c>
      <c r="J113" s="8">
        <v>580.61018320574794</v>
      </c>
      <c r="K113" s="62">
        <v>-0.70572892388095498</v>
      </c>
      <c r="L113" s="62">
        <v>0.61313262415550229</v>
      </c>
      <c r="M113" s="8">
        <v>0.182176501280047</v>
      </c>
      <c r="N113" s="8">
        <v>-3.8738746156733401</v>
      </c>
      <c r="O113" s="8">
        <v>1.07118539868352E-4</v>
      </c>
      <c r="P113" s="8">
        <v>1.26940879771263E-2</v>
      </c>
      <c r="Q113" s="10" t="s">
        <v>320</v>
      </c>
      <c r="R113" s="8">
        <v>3346222</v>
      </c>
      <c r="S113" s="4" t="s">
        <v>320</v>
      </c>
    </row>
    <row r="114" spans="1:19">
      <c r="A114" s="4" t="s">
        <v>143</v>
      </c>
      <c r="B114" s="5">
        <v>284.38785804382798</v>
      </c>
      <c r="C114" s="6">
        <v>268.79907803372203</v>
      </c>
      <c r="D114" s="6">
        <v>177.46342318595001</v>
      </c>
      <c r="E114" s="7">
        <v>191.62956804650801</v>
      </c>
      <c r="F114" s="5">
        <v>112.48654376133599</v>
      </c>
      <c r="G114" s="6">
        <v>147.64301020039201</v>
      </c>
      <c r="H114" s="6">
        <v>104.71288226698</v>
      </c>
      <c r="I114" s="7">
        <v>97.964600892698698</v>
      </c>
      <c r="J114" s="8">
        <v>173.13587055392699</v>
      </c>
      <c r="K114" s="62">
        <v>-0.70643064239205899</v>
      </c>
      <c r="L114" s="62">
        <v>0.61283447251416612</v>
      </c>
      <c r="M114" s="8">
        <v>0.16633408894496499</v>
      </c>
      <c r="N114" s="8">
        <v>-4.2470587170246104</v>
      </c>
      <c r="O114" s="9">
        <v>2.1659520990084601E-5</v>
      </c>
      <c r="P114" s="8">
        <v>3.7926791082936199E-3</v>
      </c>
      <c r="Q114" s="10" t="s">
        <v>144</v>
      </c>
      <c r="R114" s="8">
        <v>35946</v>
      </c>
      <c r="S114" s="4" t="s">
        <v>144</v>
      </c>
    </row>
    <row r="115" spans="1:19">
      <c r="A115" s="4" t="s">
        <v>42</v>
      </c>
      <c r="B115" s="5">
        <v>113.755143217531</v>
      </c>
      <c r="C115" s="6">
        <v>252.34199162349501</v>
      </c>
      <c r="D115" s="6">
        <v>80.768609270528401</v>
      </c>
      <c r="E115" s="7">
        <v>253.909177661623</v>
      </c>
      <c r="F115" s="5">
        <v>40.019251145859997</v>
      </c>
      <c r="G115" s="6">
        <v>77.112909786191807</v>
      </c>
      <c r="H115" s="6">
        <v>58.397568956585097</v>
      </c>
      <c r="I115" s="7">
        <v>41.827582403624199</v>
      </c>
      <c r="J115" s="8">
        <v>114.76652925818</v>
      </c>
      <c r="K115" s="62">
        <v>-0.71547585752833898</v>
      </c>
      <c r="L115" s="62">
        <v>0.6090042251761244</v>
      </c>
      <c r="M115" s="8">
        <v>0.18157018709282299</v>
      </c>
      <c r="N115" s="8">
        <v>-3.94049193308684</v>
      </c>
      <c r="O115" s="9">
        <v>8.1314685280645504E-5</v>
      </c>
      <c r="P115" s="8">
        <v>1.0369390083831901E-2</v>
      </c>
      <c r="Q115" s="10" t="s">
        <v>43</v>
      </c>
      <c r="R115" s="8">
        <v>48335</v>
      </c>
      <c r="S115" s="4" t="s">
        <v>44</v>
      </c>
    </row>
    <row r="116" spans="1:19">
      <c r="A116" s="4" t="s">
        <v>268</v>
      </c>
      <c r="B116" s="5">
        <v>253.51146202764099</v>
      </c>
      <c r="C116" s="6">
        <v>242.154271464782</v>
      </c>
      <c r="D116" s="6">
        <v>397.01753007625899</v>
      </c>
      <c r="E116" s="7">
        <v>365.29386408865599</v>
      </c>
      <c r="F116" s="5">
        <v>147.097787995593</v>
      </c>
      <c r="G116" s="6">
        <v>130.71578610098399</v>
      </c>
      <c r="H116" s="6">
        <v>185.26125324157999</v>
      </c>
      <c r="I116" s="7">
        <v>165.108877909043</v>
      </c>
      <c r="J116" s="8">
        <v>235.77010411306699</v>
      </c>
      <c r="K116" s="62">
        <v>-0.71763685599559501</v>
      </c>
      <c r="L116" s="62">
        <v>0.60809268670307082</v>
      </c>
      <c r="M116" s="8">
        <v>0.16448210710449099</v>
      </c>
      <c r="N116" s="8">
        <v>-4.3630086495651401</v>
      </c>
      <c r="O116" s="9">
        <v>1.28285869367142E-5</v>
      </c>
      <c r="P116" s="8">
        <v>2.68758896324162E-3</v>
      </c>
      <c r="Q116" s="10" t="s">
        <v>269</v>
      </c>
      <c r="R116" s="8">
        <v>326172</v>
      </c>
      <c r="S116" s="4" t="s">
        <v>270</v>
      </c>
    </row>
    <row r="117" spans="1:19">
      <c r="A117" s="4" t="s">
        <v>214</v>
      </c>
      <c r="B117" s="5">
        <v>82.066210464076093</v>
      </c>
      <c r="C117" s="6">
        <v>94.040493772730898</v>
      </c>
      <c r="D117" s="6">
        <v>104.65791623786799</v>
      </c>
      <c r="E117" s="7">
        <v>100.605523224417</v>
      </c>
      <c r="F117" s="5">
        <v>52.998467733706498</v>
      </c>
      <c r="G117" s="6">
        <v>55.483678992503897</v>
      </c>
      <c r="H117" s="6">
        <v>46.315313310395098</v>
      </c>
      <c r="I117" s="7">
        <v>42.928308256351102</v>
      </c>
      <c r="J117" s="8">
        <v>72.386988999005993</v>
      </c>
      <c r="K117" s="62">
        <v>-0.72870875121179601</v>
      </c>
      <c r="L117" s="62">
        <v>0.60344376975271519</v>
      </c>
      <c r="M117" s="8">
        <v>0.15221314133573799</v>
      </c>
      <c r="N117" s="8">
        <v>-4.7874233776206898</v>
      </c>
      <c r="O117" s="9">
        <v>1.6893620333038799E-6</v>
      </c>
      <c r="P117" s="8">
        <v>4.6092082266793299E-4</v>
      </c>
      <c r="Q117" s="10" t="s">
        <v>215</v>
      </c>
      <c r="R117" s="8">
        <v>32325</v>
      </c>
      <c r="S117" s="4" t="s">
        <v>26</v>
      </c>
    </row>
    <row r="118" spans="1:19">
      <c r="A118" s="4" t="s">
        <v>315</v>
      </c>
      <c r="B118" s="5">
        <v>54.439961396961401</v>
      </c>
      <c r="C118" s="6">
        <v>59.5589793893962</v>
      </c>
      <c r="D118" s="6">
        <v>54.604130211061502</v>
      </c>
      <c r="E118" s="7">
        <v>56.291185613661703</v>
      </c>
      <c r="F118" s="5">
        <v>28.121635940333999</v>
      </c>
      <c r="G118" s="6">
        <v>29.152441504535901</v>
      </c>
      <c r="H118" s="6">
        <v>26.178220566745001</v>
      </c>
      <c r="I118" s="7">
        <v>28.618872170900801</v>
      </c>
      <c r="J118" s="8">
        <v>42.120678349199601</v>
      </c>
      <c r="K118" s="62">
        <v>-0.73178598468072997</v>
      </c>
      <c r="L118" s="62">
        <v>0.60215801058775831</v>
      </c>
      <c r="M118" s="8">
        <v>0.16255168183001101</v>
      </c>
      <c r="N118" s="8">
        <v>-4.5018665844749499</v>
      </c>
      <c r="O118" s="9">
        <v>6.7359261806925103E-6</v>
      </c>
      <c r="P118" s="8">
        <v>1.5536335097484999E-3</v>
      </c>
      <c r="Q118" s="10" t="s">
        <v>316</v>
      </c>
      <c r="R118" s="8">
        <v>35022</v>
      </c>
      <c r="S118" s="4" t="s">
        <v>26</v>
      </c>
    </row>
    <row r="119" spans="1:19">
      <c r="A119" s="4" t="s">
        <v>141</v>
      </c>
      <c r="B119" s="5">
        <v>125.130657539284</v>
      </c>
      <c r="C119" s="6">
        <v>168.48921800947599</v>
      </c>
      <c r="D119" s="6">
        <v>75.080679040209503</v>
      </c>
      <c r="E119" s="7">
        <v>88.628675221509894</v>
      </c>
      <c r="F119" s="5">
        <v>35.692845616577799</v>
      </c>
      <c r="G119" s="6">
        <v>63.006889703351902</v>
      </c>
      <c r="H119" s="6">
        <v>22.150802018015</v>
      </c>
      <c r="I119" s="7">
        <v>24.215968759992901</v>
      </c>
      <c r="J119" s="8">
        <v>75.299466988552197</v>
      </c>
      <c r="K119" s="62">
        <v>-0.74191707913819305</v>
      </c>
      <c r="L119" s="62">
        <v>0.59794426506119491</v>
      </c>
      <c r="M119" s="8">
        <v>0.18249449815288801</v>
      </c>
      <c r="N119" s="8">
        <v>-4.0654216244735197</v>
      </c>
      <c r="O119" s="9">
        <v>4.79457051150688E-5</v>
      </c>
      <c r="P119" s="8">
        <v>6.9444322519751503E-3</v>
      </c>
      <c r="Q119" s="10" t="s">
        <v>142</v>
      </c>
      <c r="R119" s="8">
        <v>5740281</v>
      </c>
      <c r="S119" s="4" t="s">
        <v>26</v>
      </c>
    </row>
    <row r="120" spans="1:19">
      <c r="A120" s="4" t="s">
        <v>116</v>
      </c>
      <c r="B120" s="5">
        <v>125.94319427655201</v>
      </c>
      <c r="C120" s="6">
        <v>131.65669128182299</v>
      </c>
      <c r="D120" s="6">
        <v>130.82239529733499</v>
      </c>
      <c r="E120" s="7">
        <v>103.000892824998</v>
      </c>
      <c r="F120" s="5">
        <v>62.732880174591301</v>
      </c>
      <c r="G120" s="6">
        <v>69.589699075343901</v>
      </c>
      <c r="H120" s="6">
        <v>71.486679239957596</v>
      </c>
      <c r="I120" s="7">
        <v>53.935566783620601</v>
      </c>
      <c r="J120" s="8">
        <v>93.645999869277702</v>
      </c>
      <c r="K120" s="62">
        <v>-0.74316947008926004</v>
      </c>
      <c r="L120" s="62">
        <v>0.59742542010767341</v>
      </c>
      <c r="M120" s="8">
        <v>0.14694652367775701</v>
      </c>
      <c r="N120" s="8">
        <v>-5.0574144354648203</v>
      </c>
      <c r="O120" s="9">
        <v>4.2497900549161599E-7</v>
      </c>
      <c r="P120" s="8">
        <v>1.4245296264079E-4</v>
      </c>
      <c r="Q120" s="10" t="s">
        <v>117</v>
      </c>
      <c r="R120" s="8">
        <v>40157</v>
      </c>
      <c r="S120" s="4" t="s">
        <v>118</v>
      </c>
    </row>
    <row r="121" spans="1:19">
      <c r="A121" s="4" t="s">
        <v>48</v>
      </c>
      <c r="B121" s="5">
        <v>68.253085930518793</v>
      </c>
      <c r="C121" s="6">
        <v>105.795555494322</v>
      </c>
      <c r="D121" s="6">
        <v>72.805506948081998</v>
      </c>
      <c r="E121" s="7">
        <v>55.093500813371001</v>
      </c>
      <c r="F121" s="5">
        <v>25.958433175692999</v>
      </c>
      <c r="G121" s="6">
        <v>31.033244182247898</v>
      </c>
      <c r="H121" s="6">
        <v>44.301604036030099</v>
      </c>
      <c r="I121" s="7">
        <v>25.3166946127199</v>
      </c>
      <c r="J121" s="8">
        <v>53.5697031491231</v>
      </c>
      <c r="K121" s="62">
        <v>-0.74516286393301301</v>
      </c>
      <c r="L121" s="62">
        <v>0.59660051827162475</v>
      </c>
      <c r="M121" s="8">
        <v>0.17967884953021701</v>
      </c>
      <c r="N121" s="8">
        <v>-4.1471929828206999</v>
      </c>
      <c r="O121" s="9">
        <v>3.36576354515297E-5</v>
      </c>
      <c r="P121" s="8">
        <v>5.26495172156462E-3</v>
      </c>
      <c r="Q121" s="10" t="s">
        <v>49</v>
      </c>
      <c r="R121" s="8">
        <v>14462465</v>
      </c>
      <c r="S121" s="4" t="s">
        <v>50</v>
      </c>
    </row>
    <row r="122" spans="1:19">
      <c r="A122" s="4" t="s">
        <v>169</v>
      </c>
      <c r="B122" s="5">
        <v>100.754555421242</v>
      </c>
      <c r="C122" s="6">
        <v>97.175176898488601</v>
      </c>
      <c r="D122" s="6">
        <v>112.621018560314</v>
      </c>
      <c r="E122" s="7">
        <v>101.803208024707</v>
      </c>
      <c r="F122" s="5">
        <v>54.080069116026998</v>
      </c>
      <c r="G122" s="6">
        <v>51.722073637079902</v>
      </c>
      <c r="H122" s="6">
        <v>62.424987505315102</v>
      </c>
      <c r="I122" s="7">
        <v>39.6261306981703</v>
      </c>
      <c r="J122" s="8">
        <v>77.525902482668101</v>
      </c>
      <c r="K122" s="62">
        <v>-0.76188535059880302</v>
      </c>
      <c r="L122" s="62">
        <v>0.58972515908362533</v>
      </c>
      <c r="M122" s="8">
        <v>0.15239702719199999</v>
      </c>
      <c r="N122" s="8">
        <v>-4.9993452276397097</v>
      </c>
      <c r="O122" s="9">
        <v>5.7525325977402398E-7</v>
      </c>
      <c r="P122" s="8">
        <v>1.82401925504564E-4</v>
      </c>
      <c r="Q122" s="10" t="s">
        <v>170</v>
      </c>
      <c r="R122" s="8">
        <v>36917</v>
      </c>
      <c r="S122" s="4" t="s">
        <v>171</v>
      </c>
    </row>
    <row r="123" spans="1:19">
      <c r="A123" s="4" t="s">
        <v>172</v>
      </c>
      <c r="B123" s="5">
        <v>13126.5309905658</v>
      </c>
      <c r="C123" s="6">
        <v>13230.713803041799</v>
      </c>
      <c r="D123" s="6">
        <v>17172.998951378799</v>
      </c>
      <c r="E123" s="7">
        <v>18718.615743743001</v>
      </c>
      <c r="F123" s="5">
        <v>8301.2906093101501</v>
      </c>
      <c r="G123" s="6">
        <v>5683.7856920456497</v>
      </c>
      <c r="H123" s="6">
        <v>8226.0023857810393</v>
      </c>
      <c r="I123" s="7">
        <v>8916.9801329410402</v>
      </c>
      <c r="J123" s="8">
        <v>11672.1147886009</v>
      </c>
      <c r="K123" s="62">
        <v>-0.76197689123246104</v>
      </c>
      <c r="L123" s="62">
        <v>0.58968774154174308</v>
      </c>
      <c r="M123" s="8">
        <v>0.15587412104694701</v>
      </c>
      <c r="N123" s="8">
        <v>-4.8884117909666696</v>
      </c>
      <c r="O123" s="9">
        <v>1.0165272652079E-6</v>
      </c>
      <c r="P123" s="8">
        <v>3.0579225321587501E-4</v>
      </c>
      <c r="Q123" s="10" t="s">
        <v>173</v>
      </c>
      <c r="R123" s="8">
        <v>36927</v>
      </c>
      <c r="S123" s="4" t="s">
        <v>174</v>
      </c>
    </row>
    <row r="124" spans="1:19">
      <c r="A124" s="4" t="s">
        <v>104</v>
      </c>
      <c r="B124" s="5">
        <v>158.44466376727601</v>
      </c>
      <c r="C124" s="6">
        <v>83.852773614018403</v>
      </c>
      <c r="D124" s="6">
        <v>128.54722320520699</v>
      </c>
      <c r="E124" s="7">
        <v>105.396262425579</v>
      </c>
      <c r="F124" s="5">
        <v>61.651278792270801</v>
      </c>
      <c r="G124" s="6">
        <v>57.364481670215902</v>
      </c>
      <c r="H124" s="6">
        <v>48.329022584760096</v>
      </c>
      <c r="I124" s="7">
        <v>41.827582403624199</v>
      </c>
      <c r="J124" s="8">
        <v>85.676661057868998</v>
      </c>
      <c r="K124" s="62">
        <v>-0.77914049591407097</v>
      </c>
      <c r="L124" s="62">
        <v>0.58271384909652724</v>
      </c>
      <c r="M124" s="8">
        <v>0.173533174796829</v>
      </c>
      <c r="N124" s="8">
        <v>-4.4898648159136201</v>
      </c>
      <c r="O124" s="9">
        <v>7.12683890930303E-6</v>
      </c>
      <c r="P124" s="8">
        <v>1.60792450161429E-3</v>
      </c>
      <c r="Q124" s="10" t="s">
        <v>105</v>
      </c>
      <c r="R124" s="8">
        <v>317856</v>
      </c>
      <c r="S124" s="4" t="s">
        <v>26</v>
      </c>
    </row>
    <row r="125" spans="1:19">
      <c r="A125" s="4" t="s">
        <v>227</v>
      </c>
      <c r="B125" s="5">
        <v>68.253085930518793</v>
      </c>
      <c r="C125" s="6">
        <v>69.746699548108694</v>
      </c>
      <c r="D125" s="6">
        <v>87.594125546911101</v>
      </c>
      <c r="E125" s="7">
        <v>85.035620820637902</v>
      </c>
      <c r="F125" s="5">
        <v>34.611244234257299</v>
      </c>
      <c r="G125" s="6">
        <v>33.854448198815902</v>
      </c>
      <c r="H125" s="6">
        <v>40.274185487300102</v>
      </c>
      <c r="I125" s="7">
        <v>38.525404845443298</v>
      </c>
      <c r="J125" s="8">
        <v>57.236851826499098</v>
      </c>
      <c r="K125" s="62">
        <v>-0.79336624815221402</v>
      </c>
      <c r="L125" s="62">
        <v>0.57699621167041548</v>
      </c>
      <c r="M125" s="8">
        <v>0.15935961993962799</v>
      </c>
      <c r="N125" s="8">
        <v>-4.9784647356261003</v>
      </c>
      <c r="O125" s="9">
        <v>6.40906175197074E-7</v>
      </c>
      <c r="P125" s="8">
        <v>1.97871348616107E-4</v>
      </c>
      <c r="Q125" s="10" t="s">
        <v>228</v>
      </c>
      <c r="R125" s="8">
        <v>32932</v>
      </c>
      <c r="S125" s="4" t="s">
        <v>26</v>
      </c>
    </row>
    <row r="126" spans="1:19">
      <c r="A126" s="4" t="s">
        <v>262</v>
      </c>
      <c r="B126" s="5">
        <v>43.0644470752083</v>
      </c>
      <c r="C126" s="6">
        <v>40.750880634849999</v>
      </c>
      <c r="D126" s="6">
        <v>36.402753474040999</v>
      </c>
      <c r="E126" s="7">
        <v>23.953696005813502</v>
      </c>
      <c r="F126" s="5">
        <v>12.9792165878465</v>
      </c>
      <c r="G126" s="6">
        <v>17.867625438264</v>
      </c>
      <c r="H126" s="6">
        <v>11.0754010090075</v>
      </c>
      <c r="I126" s="7">
        <v>8.8058068218156205</v>
      </c>
      <c r="J126" s="8">
        <v>24.362478380855801</v>
      </c>
      <c r="K126" s="62">
        <v>-0.79462125106024395</v>
      </c>
      <c r="L126" s="62">
        <v>0.57649449992083757</v>
      </c>
      <c r="M126" s="8">
        <v>0.182642956249816</v>
      </c>
      <c r="N126" s="8">
        <v>-4.3506810630757302</v>
      </c>
      <c r="O126" s="9">
        <v>1.3571533461095199E-5</v>
      </c>
      <c r="P126" s="8">
        <v>2.7933549222029699E-3</v>
      </c>
      <c r="Q126" s="10" t="s">
        <v>263</v>
      </c>
      <c r="R126" s="8">
        <v>19835330</v>
      </c>
      <c r="S126" s="4" t="s">
        <v>264</v>
      </c>
    </row>
    <row r="127" spans="1:19">
      <c r="A127" s="4" t="s">
        <v>192</v>
      </c>
      <c r="B127" s="5">
        <v>151.94436986913101</v>
      </c>
      <c r="C127" s="6">
        <v>117.550617215914</v>
      </c>
      <c r="D127" s="6">
        <v>174.050665047758</v>
      </c>
      <c r="E127" s="7">
        <v>150.908284836625</v>
      </c>
      <c r="F127" s="5">
        <v>69.222488468514598</v>
      </c>
      <c r="G127" s="6">
        <v>68.649297736487895</v>
      </c>
      <c r="H127" s="6">
        <v>66.452406054045099</v>
      </c>
      <c r="I127" s="7">
        <v>79.252261396340501</v>
      </c>
      <c r="J127" s="8">
        <v>109.75379882810201</v>
      </c>
      <c r="K127" s="62">
        <v>-0.835814195978972</v>
      </c>
      <c r="L127" s="62">
        <v>0.56026675894520184</v>
      </c>
      <c r="M127" s="8">
        <v>0.149884194987352</v>
      </c>
      <c r="N127" s="8">
        <v>-5.5763998068609197</v>
      </c>
      <c r="O127" s="9">
        <v>2.4554723167053299E-8</v>
      </c>
      <c r="P127" s="9">
        <v>1.3717905342660501E-5</v>
      </c>
      <c r="Q127" s="10" t="s">
        <v>193</v>
      </c>
      <c r="R127" s="8">
        <v>37663</v>
      </c>
      <c r="S127" s="4" t="s">
        <v>26</v>
      </c>
    </row>
    <row r="128" spans="1:19">
      <c r="A128" s="4" t="s">
        <v>167</v>
      </c>
      <c r="B128" s="5">
        <v>97.5044084721697</v>
      </c>
      <c r="C128" s="6">
        <v>92.473152209852003</v>
      </c>
      <c r="D128" s="6">
        <v>73.943092994145701</v>
      </c>
      <c r="E128" s="7">
        <v>142.52449123458999</v>
      </c>
      <c r="F128" s="5">
        <v>42.182453910501103</v>
      </c>
      <c r="G128" s="6">
        <v>29.152441504535901</v>
      </c>
      <c r="H128" s="6">
        <v>49.335877221942603</v>
      </c>
      <c r="I128" s="7">
        <v>40.726856550897203</v>
      </c>
      <c r="J128" s="8">
        <v>70.980346762329305</v>
      </c>
      <c r="K128" s="62">
        <v>-0.83974963851163398</v>
      </c>
      <c r="L128" s="62">
        <v>0.55874052297846188</v>
      </c>
      <c r="M128" s="8">
        <v>0.176255541332662</v>
      </c>
      <c r="N128" s="8">
        <v>-4.7643871628790402</v>
      </c>
      <c r="O128" s="9">
        <v>1.8942848347351499E-6</v>
      </c>
      <c r="P128" s="8">
        <v>4.9386110402472802E-4</v>
      </c>
      <c r="Q128" s="10" t="s">
        <v>168</v>
      </c>
      <c r="R128" s="8">
        <v>36883</v>
      </c>
      <c r="S128" s="4" t="s">
        <v>26</v>
      </c>
    </row>
    <row r="129" spans="1:19">
      <c r="A129" s="4" t="s">
        <v>231</v>
      </c>
      <c r="B129" s="5">
        <v>134.068561649233</v>
      </c>
      <c r="C129" s="6">
        <v>90.905810646973194</v>
      </c>
      <c r="D129" s="6">
        <v>38.677925566168497</v>
      </c>
      <c r="E129" s="7">
        <v>100.605523224417</v>
      </c>
      <c r="F129" s="5">
        <v>10.816013823205401</v>
      </c>
      <c r="G129" s="6">
        <v>7.52321071084799</v>
      </c>
      <c r="H129" s="6">
        <v>26.178220566745001</v>
      </c>
      <c r="I129" s="7">
        <v>19.8130653490851</v>
      </c>
      <c r="J129" s="8">
        <v>53.573541442084398</v>
      </c>
      <c r="K129" s="62">
        <v>-0.90088459554940103</v>
      </c>
      <c r="L129" s="62">
        <v>0.53555825040224747</v>
      </c>
      <c r="M129" s="8">
        <v>0.17835065812943801</v>
      </c>
      <c r="N129" s="8">
        <v>-5.05119860502887</v>
      </c>
      <c r="O129" s="9">
        <v>4.3904627593862002E-7</v>
      </c>
      <c r="P129" s="8">
        <v>1.4308030303644199E-4</v>
      </c>
      <c r="Q129" s="10" t="s">
        <v>232</v>
      </c>
      <c r="R129" s="8">
        <v>32951</v>
      </c>
      <c r="S129" s="4" t="s">
        <v>26</v>
      </c>
    </row>
    <row r="130" spans="1:19" ht="13.5" thickBot="1">
      <c r="A130" s="24" t="s">
        <v>178</v>
      </c>
      <c r="B130" s="25">
        <v>51.189814447889098</v>
      </c>
      <c r="C130" s="26">
        <v>94.040493772730898</v>
      </c>
      <c r="D130" s="26">
        <v>45.503441842551197</v>
      </c>
      <c r="E130" s="27">
        <v>62.279609615115099</v>
      </c>
      <c r="F130" s="25">
        <v>16.2240207348081</v>
      </c>
      <c r="G130" s="26">
        <v>23.5100334714</v>
      </c>
      <c r="H130" s="26">
        <v>17.1165288321025</v>
      </c>
      <c r="I130" s="27">
        <v>14.3094360854504</v>
      </c>
      <c r="J130" s="26">
        <v>40.521672350255898</v>
      </c>
      <c r="K130" s="64">
        <v>-0.98109872684250898</v>
      </c>
      <c r="L130" s="62">
        <v>0.50659378154987622</v>
      </c>
      <c r="M130" s="26">
        <v>0.18226512308672499</v>
      </c>
      <c r="N130" s="26">
        <v>-5.3828110953278001</v>
      </c>
      <c r="O130" s="28">
        <v>7.3331485986746806E-8</v>
      </c>
      <c r="P130" s="28">
        <v>3.3089422830635103E-5</v>
      </c>
      <c r="Q130" s="29" t="s">
        <v>179</v>
      </c>
      <c r="R130" s="26">
        <v>37054</v>
      </c>
      <c r="S130" s="24" t="s">
        <v>26</v>
      </c>
    </row>
    <row r="131" spans="1:19" ht="13.5" thickTop="1"/>
  </sheetData>
  <sortState ref="A2:S131">
    <sortCondition descending="1" ref="K1"/>
  </sortState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S354"/>
  <sheetViews>
    <sheetView workbookViewId="0">
      <selection activeCell="E12" sqref="E12"/>
    </sheetView>
  </sheetViews>
  <sheetFormatPr defaultColWidth="9" defaultRowHeight="15"/>
  <cols>
    <col min="1" max="1" width="14.42578125" customWidth="1"/>
    <col min="6" max="9" width="10.5703125" customWidth="1"/>
    <col min="11" max="12" width="9" style="61"/>
    <col min="19" max="19" width="61.85546875" customWidth="1"/>
  </cols>
  <sheetData>
    <row r="1" spans="1:19" s="70" customFormat="1" ht="22.5" customHeight="1" thickTop="1" thickBot="1">
      <c r="A1" s="54" t="s">
        <v>0</v>
      </c>
      <c r="B1" s="55" t="s">
        <v>1351</v>
      </c>
      <c r="C1" s="56" t="s">
        <v>1344</v>
      </c>
      <c r="D1" s="56" t="s">
        <v>1345</v>
      </c>
      <c r="E1" s="57" t="s">
        <v>1346</v>
      </c>
      <c r="F1" s="55" t="s">
        <v>1347</v>
      </c>
      <c r="G1" s="56" t="s">
        <v>1348</v>
      </c>
      <c r="H1" s="56" t="s">
        <v>1349</v>
      </c>
      <c r="I1" s="57" t="s">
        <v>1350</v>
      </c>
      <c r="J1" s="55" t="s">
        <v>1</v>
      </c>
      <c r="K1" s="56" t="s">
        <v>2</v>
      </c>
      <c r="L1" s="56" t="s">
        <v>1357</v>
      </c>
      <c r="M1" s="56" t="s">
        <v>3</v>
      </c>
      <c r="N1" s="56" t="s">
        <v>4</v>
      </c>
      <c r="O1" s="56" t="s">
        <v>5</v>
      </c>
      <c r="P1" s="57" t="s">
        <v>6</v>
      </c>
      <c r="Q1" s="58" t="s">
        <v>7</v>
      </c>
      <c r="R1" s="54" t="s">
        <v>8</v>
      </c>
      <c r="S1" s="57" t="s">
        <v>9</v>
      </c>
    </row>
    <row r="2" spans="1:19" ht="15.75" thickTop="1">
      <c r="A2" s="51" t="s">
        <v>81</v>
      </c>
      <c r="B2" s="45">
        <v>30.488423475240499</v>
      </c>
      <c r="C2" s="46">
        <v>59.661569652534702</v>
      </c>
      <c r="D2" s="46">
        <v>50.963625959403103</v>
      </c>
      <c r="E2" s="47">
        <v>35.876296747079301</v>
      </c>
      <c r="F2" s="45">
        <v>1106.4615459654699</v>
      </c>
      <c r="G2" s="46">
        <v>1486.7883483309099</v>
      </c>
      <c r="H2" s="46">
        <v>1010.10497886846</v>
      </c>
      <c r="I2" s="47">
        <v>1732.4612423927599</v>
      </c>
      <c r="J2" s="45">
        <v>689.10075392398301</v>
      </c>
      <c r="K2" s="59">
        <v>3.5191407397321801</v>
      </c>
      <c r="L2" s="59">
        <f>2^K2</f>
        <v>11.464811579193325</v>
      </c>
      <c r="M2" s="46">
        <v>0.197442281705484</v>
      </c>
      <c r="N2" s="46">
        <v>17.8236429873796</v>
      </c>
      <c r="O2" s="46">
        <v>4.6319425688331599E-71</v>
      </c>
      <c r="P2" s="47">
        <v>5.4527227920303998E-67</v>
      </c>
      <c r="Q2" s="51" t="s">
        <v>82</v>
      </c>
      <c r="R2" s="51">
        <v>38127</v>
      </c>
      <c r="S2" s="47" t="s">
        <v>83</v>
      </c>
    </row>
    <row r="3" spans="1:19">
      <c r="A3" s="51" t="s">
        <v>78</v>
      </c>
      <c r="B3" s="45">
        <v>0</v>
      </c>
      <c r="C3" s="46">
        <v>2.5209113937690701</v>
      </c>
      <c r="D3" s="46">
        <v>0</v>
      </c>
      <c r="E3" s="47">
        <v>0</v>
      </c>
      <c r="F3" s="45">
        <v>207.88988441058001</v>
      </c>
      <c r="G3" s="46">
        <v>336.23776901086302</v>
      </c>
      <c r="H3" s="46">
        <v>165.43663435528799</v>
      </c>
      <c r="I3" s="47">
        <v>409.179327755359</v>
      </c>
      <c r="J3" s="45">
        <v>140.158065865732</v>
      </c>
      <c r="K3" s="59">
        <v>3.0761083175826101</v>
      </c>
      <c r="L3" s="59">
        <f t="shared" ref="L3:L66" si="0">2^K3</f>
        <v>8.4333645397942885</v>
      </c>
      <c r="M3" s="46">
        <v>0.22293753607981401</v>
      </c>
      <c r="N3" s="46">
        <v>13.798072642559999</v>
      </c>
      <c r="O3" s="46">
        <v>2.61757727484599E-43</v>
      </c>
      <c r="P3" s="47">
        <v>7.7035299198717598E-40</v>
      </c>
      <c r="Q3" s="51" t="s">
        <v>79</v>
      </c>
      <c r="R3" s="51">
        <v>26067588</v>
      </c>
      <c r="S3" s="47" t="s">
        <v>80</v>
      </c>
    </row>
    <row r="4" spans="1:19">
      <c r="A4" s="51" t="s">
        <v>454</v>
      </c>
      <c r="B4" s="45">
        <v>0</v>
      </c>
      <c r="C4" s="46">
        <v>0</v>
      </c>
      <c r="D4" s="46">
        <v>0</v>
      </c>
      <c r="E4" s="47">
        <v>0</v>
      </c>
      <c r="F4" s="45">
        <v>130.21674078464901</v>
      </c>
      <c r="G4" s="46">
        <v>172.70773743237899</v>
      </c>
      <c r="H4" s="46">
        <v>104.911036420426</v>
      </c>
      <c r="I4" s="47">
        <v>88.689115375545697</v>
      </c>
      <c r="J4" s="45">
        <v>62.065578751624997</v>
      </c>
      <c r="K4" s="59">
        <v>3.0449689685744801</v>
      </c>
      <c r="L4" s="59">
        <f t="shared" si="0"/>
        <v>8.253287909683733</v>
      </c>
      <c r="M4" s="46">
        <v>0.221429979515994</v>
      </c>
      <c r="N4" s="46">
        <v>13.751385314807999</v>
      </c>
      <c r="O4" s="46">
        <v>4.9963567782094199E-43</v>
      </c>
      <c r="P4" s="47">
        <v>1.17634223986162E-39</v>
      </c>
      <c r="Q4" s="51" t="s">
        <v>692</v>
      </c>
      <c r="R4" s="51">
        <v>5740733</v>
      </c>
      <c r="S4" s="47" t="s">
        <v>220</v>
      </c>
    </row>
    <row r="5" spans="1:19">
      <c r="A5" s="51" t="s">
        <v>453</v>
      </c>
      <c r="B5" s="45">
        <v>0</v>
      </c>
      <c r="C5" s="46">
        <v>0</v>
      </c>
      <c r="D5" s="46">
        <v>0</v>
      </c>
      <c r="E5" s="47">
        <v>1.28129631239569</v>
      </c>
      <c r="F5" s="45">
        <v>67.012123912567802</v>
      </c>
      <c r="G5" s="46">
        <v>54.231898227558602</v>
      </c>
      <c r="H5" s="46">
        <v>82.045810533923202</v>
      </c>
      <c r="I5" s="47">
        <v>88.689115375545697</v>
      </c>
      <c r="J5" s="45">
        <v>36.657530545248903</v>
      </c>
      <c r="K5" s="59">
        <v>2.7291942549688502</v>
      </c>
      <c r="L5" s="59">
        <f t="shared" si="0"/>
        <v>6.6308520020107879</v>
      </c>
      <c r="M5" s="46">
        <v>0.22178132969176101</v>
      </c>
      <c r="N5" s="46">
        <v>12.3057890344601</v>
      </c>
      <c r="O5" s="46">
        <v>8.4308469700370003E-35</v>
      </c>
      <c r="P5" s="47">
        <v>1.65413217552126E-31</v>
      </c>
      <c r="Q5" s="51" t="s">
        <v>691</v>
      </c>
      <c r="R5" s="51">
        <v>36629</v>
      </c>
      <c r="S5" s="47" t="s">
        <v>26</v>
      </c>
    </row>
    <row r="6" spans="1:19">
      <c r="A6" s="51" t="s">
        <v>148</v>
      </c>
      <c r="B6" s="45">
        <v>17.421956271566</v>
      </c>
      <c r="C6" s="46">
        <v>13.4448607667684</v>
      </c>
      <c r="D6" s="46">
        <v>25.481812979701498</v>
      </c>
      <c r="E6" s="47">
        <v>37.157593059474998</v>
      </c>
      <c r="F6" s="45">
        <v>296.22404774987302</v>
      </c>
      <c r="G6" s="46">
        <v>210.252897743766</v>
      </c>
      <c r="H6" s="46">
        <v>361.80857432172701</v>
      </c>
      <c r="I6" s="47">
        <v>314.44322724057099</v>
      </c>
      <c r="J6" s="45">
        <v>159.52937126668101</v>
      </c>
      <c r="K6" s="59">
        <v>2.45802757350434</v>
      </c>
      <c r="L6" s="59">
        <f t="shared" si="0"/>
        <v>5.4946499491944563</v>
      </c>
      <c r="M6" s="46">
        <v>0.207705392756345</v>
      </c>
      <c r="N6" s="46">
        <v>11.834201995842299</v>
      </c>
      <c r="O6" s="46">
        <v>2.5980266271138699E-32</v>
      </c>
      <c r="P6" s="47">
        <v>4.3691384934835097E-29</v>
      </c>
      <c r="Q6" s="51" t="s">
        <v>149</v>
      </c>
      <c r="R6" s="51">
        <v>47905</v>
      </c>
      <c r="S6" s="47" t="s">
        <v>150</v>
      </c>
    </row>
    <row r="7" spans="1:19">
      <c r="A7" s="51" t="s">
        <v>448</v>
      </c>
      <c r="B7" s="45">
        <v>0</v>
      </c>
      <c r="C7" s="46">
        <v>0</v>
      </c>
      <c r="D7" s="46">
        <v>0</v>
      </c>
      <c r="E7" s="47">
        <v>0</v>
      </c>
      <c r="F7" s="45">
        <v>73.865636585443994</v>
      </c>
      <c r="G7" s="46">
        <v>65.078277873070306</v>
      </c>
      <c r="H7" s="46">
        <v>79.355783959040494</v>
      </c>
      <c r="I7" s="47">
        <v>37.289741691990798</v>
      </c>
      <c r="J7" s="45">
        <v>31.948680013693199</v>
      </c>
      <c r="K7" s="59">
        <v>2.4062864201135601</v>
      </c>
      <c r="L7" s="59">
        <f t="shared" si="0"/>
        <v>5.3010803940686957</v>
      </c>
      <c r="M7" s="46">
        <v>0.22440706296125601</v>
      </c>
      <c r="N7" s="46">
        <v>10.7228640148862</v>
      </c>
      <c r="O7" s="46">
        <v>7.9502693568108799E-27</v>
      </c>
      <c r="P7" s="47">
        <v>1.16988213585472E-23</v>
      </c>
      <c r="Q7" s="51" t="s">
        <v>684</v>
      </c>
      <c r="R7" s="51">
        <v>53543</v>
      </c>
      <c r="S7" s="47" t="s">
        <v>684</v>
      </c>
    </row>
    <row r="8" spans="1:19">
      <c r="A8" s="51" t="s">
        <v>449</v>
      </c>
      <c r="B8" s="45">
        <v>5744.0189827353097</v>
      </c>
      <c r="C8" s="46">
        <v>6263.62450971822</v>
      </c>
      <c r="D8" s="46">
        <v>7910.2828006987802</v>
      </c>
      <c r="E8" s="47">
        <v>7404.6113893346901</v>
      </c>
      <c r="F8" s="45">
        <v>37642.537605068799</v>
      </c>
      <c r="G8" s="46">
        <v>46172.2038140476</v>
      </c>
      <c r="H8" s="46">
        <v>40369.2288092651</v>
      </c>
      <c r="I8" s="47">
        <v>39274.160648518598</v>
      </c>
      <c r="J8" s="45">
        <v>23847.583569923401</v>
      </c>
      <c r="K8" s="59">
        <v>2.3300233707023601</v>
      </c>
      <c r="L8" s="59">
        <f t="shared" si="0"/>
        <v>5.0281349498773409</v>
      </c>
      <c r="M8" s="46">
        <v>0.13293632346072401</v>
      </c>
      <c r="N8" s="46">
        <v>17.527364305292899</v>
      </c>
      <c r="O8" s="46">
        <v>8.8581500063284897E-69</v>
      </c>
      <c r="P8" s="47">
        <v>5.2139070937249504E-65</v>
      </c>
      <c r="Q8" s="51" t="s">
        <v>685</v>
      </c>
      <c r="R8" s="51">
        <v>39004</v>
      </c>
      <c r="S8" s="47" t="s">
        <v>686</v>
      </c>
    </row>
    <row r="9" spans="1:19">
      <c r="A9" s="51" t="s">
        <v>450</v>
      </c>
      <c r="B9" s="45">
        <v>0.87109781357829896</v>
      </c>
      <c r="C9" s="46">
        <v>3.3612151916921</v>
      </c>
      <c r="D9" s="46">
        <v>7.2805179942004399</v>
      </c>
      <c r="E9" s="47">
        <v>7.6877778743741398</v>
      </c>
      <c r="F9" s="45">
        <v>60.158611239691503</v>
      </c>
      <c r="G9" s="46">
        <v>67.581288560496105</v>
      </c>
      <c r="H9" s="46">
        <v>57.835571359978601</v>
      </c>
      <c r="I9" s="47">
        <v>73.571652527441302</v>
      </c>
      <c r="J9" s="45">
        <v>34.7934665701816</v>
      </c>
      <c r="K9" s="59">
        <v>2.1941680811527302</v>
      </c>
      <c r="L9" s="59">
        <f t="shared" si="0"/>
        <v>4.5762570184779641</v>
      </c>
      <c r="M9" s="46">
        <v>0.21664551118721201</v>
      </c>
      <c r="N9" s="46">
        <v>10.1279185021132</v>
      </c>
      <c r="O9" s="46">
        <v>4.1539778364292003E-24</v>
      </c>
      <c r="P9" s="47">
        <v>4.8900627090444496E-21</v>
      </c>
      <c r="Q9" s="51" t="s">
        <v>687</v>
      </c>
      <c r="R9" s="51">
        <v>36372</v>
      </c>
      <c r="S9" s="47" t="s">
        <v>688</v>
      </c>
    </row>
    <row r="10" spans="1:19">
      <c r="A10" s="51" t="s">
        <v>443</v>
      </c>
      <c r="B10" s="45">
        <v>121.082596087384</v>
      </c>
      <c r="C10" s="46">
        <v>108.39918993207</v>
      </c>
      <c r="D10" s="46">
        <v>106.780930581606</v>
      </c>
      <c r="E10" s="47">
        <v>85.846852930511204</v>
      </c>
      <c r="F10" s="45">
        <v>559.70353495155996</v>
      </c>
      <c r="G10" s="46">
        <v>528.969591942649</v>
      </c>
      <c r="H10" s="46">
        <v>466.71961074215301</v>
      </c>
      <c r="I10" s="47">
        <v>507.94675169630699</v>
      </c>
      <c r="J10" s="45">
        <v>310.68113235803003</v>
      </c>
      <c r="K10" s="59">
        <v>2.0447053087792599</v>
      </c>
      <c r="L10" s="59">
        <f t="shared" si="0"/>
        <v>4.125889858755162</v>
      </c>
      <c r="M10" s="46">
        <v>0.13652431372729901</v>
      </c>
      <c r="N10" s="46">
        <v>14.976858355526799</v>
      </c>
      <c r="O10" s="46">
        <v>1.04019105424257E-50</v>
      </c>
      <c r="P10" s="47">
        <v>4.08170969684786E-47</v>
      </c>
      <c r="Q10" s="51" t="s">
        <v>676</v>
      </c>
      <c r="R10" s="51">
        <v>34816</v>
      </c>
      <c r="S10" s="47" t="s">
        <v>677</v>
      </c>
    </row>
    <row r="11" spans="1:19">
      <c r="A11" s="51" t="s">
        <v>265</v>
      </c>
      <c r="B11" s="45">
        <v>1266.5762209428499</v>
      </c>
      <c r="C11" s="46">
        <v>1447.00314002345</v>
      </c>
      <c r="D11" s="46">
        <v>788.72278270504796</v>
      </c>
      <c r="E11" s="47">
        <v>685.49352713169401</v>
      </c>
      <c r="F11" s="45">
        <v>5786.6492001318502</v>
      </c>
      <c r="G11" s="46">
        <v>7241.2099187227896</v>
      </c>
      <c r="H11" s="46">
        <v>8014.9341798630903</v>
      </c>
      <c r="I11" s="47">
        <v>6929.8449695710497</v>
      </c>
      <c r="J11" s="45">
        <v>4020.0542423864799</v>
      </c>
      <c r="K11" s="59">
        <v>2.0363235875899601</v>
      </c>
      <c r="L11" s="59">
        <f t="shared" si="0"/>
        <v>4.1019888991641809</v>
      </c>
      <c r="M11" s="46">
        <v>0.195169874771806</v>
      </c>
      <c r="N11" s="46">
        <v>10.4335958096548</v>
      </c>
      <c r="O11" s="46">
        <v>1.7416973229935499E-25</v>
      </c>
      <c r="P11" s="47">
        <v>2.2781400984755698E-22</v>
      </c>
      <c r="Q11" s="51" t="s">
        <v>266</v>
      </c>
      <c r="R11" s="51">
        <v>33708</v>
      </c>
      <c r="S11" s="47" t="s">
        <v>267</v>
      </c>
    </row>
    <row r="12" spans="1:19">
      <c r="A12" s="51" t="s">
        <v>439</v>
      </c>
      <c r="B12" s="45">
        <v>0.87109781357829896</v>
      </c>
      <c r="C12" s="46">
        <v>1.68060759584605</v>
      </c>
      <c r="D12" s="46">
        <v>3.6402589971002199</v>
      </c>
      <c r="E12" s="47">
        <v>2.5625926247913799</v>
      </c>
      <c r="F12" s="45">
        <v>40.3595746291601</v>
      </c>
      <c r="G12" s="46">
        <v>45.054192373664101</v>
      </c>
      <c r="H12" s="46">
        <v>26.900265748827302</v>
      </c>
      <c r="I12" s="47">
        <v>46.360219400853403</v>
      </c>
      <c r="J12" s="45">
        <v>20.928601147977599</v>
      </c>
      <c r="K12" s="59">
        <v>1.92484415026996</v>
      </c>
      <c r="L12" s="59">
        <f t="shared" si="0"/>
        <v>3.7969582883891215</v>
      </c>
      <c r="M12" s="46">
        <v>0.22362257385999601</v>
      </c>
      <c r="N12" s="46">
        <v>8.6075574439772105</v>
      </c>
      <c r="O12" s="46">
        <v>7.4633754104748601E-18</v>
      </c>
      <c r="P12" s="47">
        <v>6.2756325237221504E-15</v>
      </c>
      <c r="Q12" s="51" t="s">
        <v>668</v>
      </c>
      <c r="R12" s="51">
        <v>35767</v>
      </c>
      <c r="S12" s="47" t="s">
        <v>669</v>
      </c>
    </row>
    <row r="13" spans="1:19">
      <c r="A13" s="51" t="s">
        <v>452</v>
      </c>
      <c r="B13" s="45">
        <v>33.101716915975402</v>
      </c>
      <c r="C13" s="46">
        <v>32.771848118997902</v>
      </c>
      <c r="D13" s="46">
        <v>20.628134316901299</v>
      </c>
      <c r="E13" s="47">
        <v>14.094259436352599</v>
      </c>
      <c r="F13" s="45">
        <v>226.16591820491601</v>
      </c>
      <c r="G13" s="46">
        <v>361.26787588512099</v>
      </c>
      <c r="H13" s="46">
        <v>169.47167421761199</v>
      </c>
      <c r="I13" s="47">
        <v>144.119812485262</v>
      </c>
      <c r="J13" s="45">
        <v>125.202654947642</v>
      </c>
      <c r="K13" s="59">
        <v>1.82760879696513</v>
      </c>
      <c r="L13" s="59">
        <f t="shared" si="0"/>
        <v>3.5494827362878261</v>
      </c>
      <c r="M13" s="46">
        <v>0.21980888810455301</v>
      </c>
      <c r="N13" s="46">
        <v>8.3145354709033601</v>
      </c>
      <c r="O13" s="46">
        <v>9.2112350633741605E-17</v>
      </c>
      <c r="P13" s="47">
        <v>6.7771661978775402E-14</v>
      </c>
      <c r="Q13" s="51" t="s">
        <v>690</v>
      </c>
      <c r="R13" s="51">
        <v>43589</v>
      </c>
      <c r="S13" s="47" t="s">
        <v>26</v>
      </c>
    </row>
    <row r="14" spans="1:19">
      <c r="A14" s="51" t="s">
        <v>281</v>
      </c>
      <c r="B14" s="45">
        <v>107.145031070131</v>
      </c>
      <c r="C14" s="46">
        <v>23.5285063418447</v>
      </c>
      <c r="D14" s="46">
        <v>100.71383225310601</v>
      </c>
      <c r="E14" s="47">
        <v>75.596482431345706</v>
      </c>
      <c r="F14" s="45">
        <v>1046.30293472577</v>
      </c>
      <c r="G14" s="46">
        <v>991.19223222060998</v>
      </c>
      <c r="H14" s="46">
        <v>536.66030168910402</v>
      </c>
      <c r="I14" s="47">
        <v>1342.4307009116701</v>
      </c>
      <c r="J14" s="45">
        <v>527.94625270544805</v>
      </c>
      <c r="K14" s="59">
        <v>1.82205847467237</v>
      </c>
      <c r="L14" s="59">
        <f t="shared" si="0"/>
        <v>3.5358534349858144</v>
      </c>
      <c r="M14" s="46">
        <v>0.224223026086081</v>
      </c>
      <c r="N14" s="46">
        <v>8.1260988511183196</v>
      </c>
      <c r="O14" s="46">
        <v>4.43327532022371E-16</v>
      </c>
      <c r="P14" s="47">
        <v>2.8993620594263102E-13</v>
      </c>
      <c r="Q14" s="51" t="s">
        <v>282</v>
      </c>
      <c r="R14" s="51">
        <v>34188</v>
      </c>
      <c r="S14" s="47" t="s">
        <v>26</v>
      </c>
    </row>
    <row r="15" spans="1:19">
      <c r="A15" s="51" t="s">
        <v>446</v>
      </c>
      <c r="B15" s="45">
        <v>89.723074798564795</v>
      </c>
      <c r="C15" s="46">
        <v>115.96192411337699</v>
      </c>
      <c r="D15" s="46">
        <v>91.006474927505494</v>
      </c>
      <c r="E15" s="47">
        <v>74.315186118949995</v>
      </c>
      <c r="F15" s="45">
        <v>546.75801101390505</v>
      </c>
      <c r="G15" s="46">
        <v>748.40019554030903</v>
      </c>
      <c r="H15" s="46">
        <v>329.528255423134</v>
      </c>
      <c r="I15" s="47">
        <v>455.539547156212</v>
      </c>
      <c r="J15" s="45">
        <v>306.40408363649499</v>
      </c>
      <c r="K15" s="59">
        <v>1.7904319124033901</v>
      </c>
      <c r="L15" s="59">
        <f t="shared" si="0"/>
        <v>3.4591843769189587</v>
      </c>
      <c r="M15" s="46">
        <v>0.20034616922273199</v>
      </c>
      <c r="N15" s="46">
        <v>8.9366915242232903</v>
      </c>
      <c r="O15" s="46">
        <v>4.0099579057291901E-19</v>
      </c>
      <c r="P15" s="47">
        <v>4.2913840423858199E-16</v>
      </c>
      <c r="Q15" s="51" t="s">
        <v>681</v>
      </c>
      <c r="R15" s="51">
        <v>34047</v>
      </c>
      <c r="S15" s="47" t="s">
        <v>26</v>
      </c>
    </row>
    <row r="16" spans="1:19">
      <c r="A16" s="51" t="s">
        <v>444</v>
      </c>
      <c r="B16" s="45">
        <v>193.383714614382</v>
      </c>
      <c r="C16" s="46">
        <v>234.444759620524</v>
      </c>
      <c r="D16" s="46">
        <v>114.06144857580701</v>
      </c>
      <c r="E16" s="47">
        <v>172.97500217341801</v>
      </c>
      <c r="F16" s="45">
        <v>877.24962212816001</v>
      </c>
      <c r="G16" s="46">
        <v>1481.7823269560599</v>
      </c>
      <c r="H16" s="46">
        <v>778.76269342855005</v>
      </c>
      <c r="I16" s="47">
        <v>718.583400713228</v>
      </c>
      <c r="J16" s="45">
        <v>571.40537102626604</v>
      </c>
      <c r="K16" s="59">
        <v>1.66956826121201</v>
      </c>
      <c r="L16" s="59">
        <f t="shared" si="0"/>
        <v>3.1811937932005572</v>
      </c>
      <c r="M16" s="46">
        <v>0.20719547903321101</v>
      </c>
      <c r="N16" s="46">
        <v>8.0579376973008205</v>
      </c>
      <c r="O16" s="46">
        <v>7.7592345536947697E-16</v>
      </c>
      <c r="P16" s="47">
        <v>4.8074583771628902E-13</v>
      </c>
      <c r="Q16" s="51" t="s">
        <v>678</v>
      </c>
      <c r="R16" s="51">
        <v>5740313</v>
      </c>
      <c r="S16" s="47" t="s">
        <v>26</v>
      </c>
    </row>
    <row r="17" spans="1:19">
      <c r="A17" s="51" t="s">
        <v>447</v>
      </c>
      <c r="B17" s="45">
        <v>41.812695051758404</v>
      </c>
      <c r="C17" s="46">
        <v>31.931544321074899</v>
      </c>
      <c r="D17" s="46">
        <v>42.4696882995026</v>
      </c>
      <c r="E17" s="47">
        <v>37.157593059474998</v>
      </c>
      <c r="F17" s="45">
        <v>194.94436047292399</v>
      </c>
      <c r="G17" s="46">
        <v>180.21676949465601</v>
      </c>
      <c r="H17" s="46">
        <v>107.60106299530899</v>
      </c>
      <c r="I17" s="47">
        <v>165.284260472608</v>
      </c>
      <c r="J17" s="45">
        <v>100.177246770914</v>
      </c>
      <c r="K17" s="59">
        <v>1.59084674775072</v>
      </c>
      <c r="L17" s="59">
        <f t="shared" si="0"/>
        <v>3.0122609347437539</v>
      </c>
      <c r="M17" s="46">
        <v>0.190060079376309</v>
      </c>
      <c r="N17" s="46">
        <v>8.3702308921008406</v>
      </c>
      <c r="O17" s="46">
        <v>5.7505444745967798E-17</v>
      </c>
      <c r="P17" s="47">
        <v>4.5130273036635503E-14</v>
      </c>
      <c r="Q17" s="51" t="s">
        <v>682</v>
      </c>
      <c r="R17" s="51">
        <v>36666</v>
      </c>
      <c r="S17" s="47" t="s">
        <v>683</v>
      </c>
    </row>
    <row r="18" spans="1:19">
      <c r="A18" s="51" t="s">
        <v>990</v>
      </c>
      <c r="B18" s="45">
        <v>0.87109781357829896</v>
      </c>
      <c r="C18" s="46">
        <v>0</v>
      </c>
      <c r="D18" s="46">
        <v>2.4268393314001502</v>
      </c>
      <c r="E18" s="47">
        <v>2.5625926247913799</v>
      </c>
      <c r="F18" s="45">
        <v>36.552067588673303</v>
      </c>
      <c r="G18" s="46">
        <v>41.716844790429697</v>
      </c>
      <c r="H18" s="46">
        <v>29.590292323709999</v>
      </c>
      <c r="I18" s="47">
        <v>17.133124561184999</v>
      </c>
      <c r="J18" s="45">
        <v>16.356607379221</v>
      </c>
      <c r="K18" s="59">
        <v>1.5658406266867699</v>
      </c>
      <c r="L18" s="59">
        <f t="shared" si="0"/>
        <v>2.9604995340305367</v>
      </c>
      <c r="M18" s="46">
        <v>0.223461962138335</v>
      </c>
      <c r="N18" s="46">
        <v>7.0071908959495897</v>
      </c>
      <c r="O18" s="46">
        <v>2.4315041732974E-12</v>
      </c>
      <c r="P18" s="47">
        <v>8.9448959775177899E-10</v>
      </c>
      <c r="Q18" s="51" t="s">
        <v>1324</v>
      </c>
      <c r="R18" s="51">
        <v>3885605</v>
      </c>
      <c r="S18" s="47" t="s">
        <v>220</v>
      </c>
    </row>
    <row r="19" spans="1:19">
      <c r="A19" s="51" t="s">
        <v>295</v>
      </c>
      <c r="B19" s="45">
        <v>0</v>
      </c>
      <c r="C19" s="46">
        <v>0</v>
      </c>
      <c r="D19" s="46">
        <v>0</v>
      </c>
      <c r="E19" s="47">
        <v>0</v>
      </c>
      <c r="F19" s="45">
        <v>22.083540834823498</v>
      </c>
      <c r="G19" s="46">
        <v>26.698780665874999</v>
      </c>
      <c r="H19" s="46">
        <v>21.5202125990618</v>
      </c>
      <c r="I19" s="47">
        <v>14.1096319915641</v>
      </c>
      <c r="J19" s="45">
        <v>10.5515207614155</v>
      </c>
      <c r="K19" s="59">
        <v>1.5643434064108801</v>
      </c>
      <c r="L19" s="59">
        <f t="shared" si="0"/>
        <v>2.9574287390408318</v>
      </c>
      <c r="M19" s="46">
        <v>0.22079270739844201</v>
      </c>
      <c r="N19" s="46">
        <v>7.0851226240361003</v>
      </c>
      <c r="O19" s="46">
        <v>1.3892123596435701E-12</v>
      </c>
      <c r="P19" s="47">
        <v>5.2754219024916599E-10</v>
      </c>
      <c r="Q19" s="51" t="s">
        <v>296</v>
      </c>
      <c r="R19" s="51">
        <v>318991</v>
      </c>
      <c r="S19" s="47" t="s">
        <v>297</v>
      </c>
    </row>
    <row r="20" spans="1:19">
      <c r="A20" s="51" t="s">
        <v>145</v>
      </c>
      <c r="B20" s="45">
        <v>200.35249712300899</v>
      </c>
      <c r="C20" s="46">
        <v>187.38774693683399</v>
      </c>
      <c r="D20" s="46">
        <v>120.128546904307</v>
      </c>
      <c r="E20" s="47">
        <v>142.22389067592201</v>
      </c>
      <c r="F20" s="45">
        <v>849.83557143665496</v>
      </c>
      <c r="G20" s="46">
        <v>793.45438791397305</v>
      </c>
      <c r="H20" s="46">
        <v>485.54979676633201</v>
      </c>
      <c r="I20" s="47">
        <v>537.17384653597605</v>
      </c>
      <c r="J20" s="45">
        <v>414.51328553662597</v>
      </c>
      <c r="K20" s="59">
        <v>1.5256517246238599</v>
      </c>
      <c r="L20" s="59">
        <f t="shared" si="0"/>
        <v>2.8791675045439287</v>
      </c>
      <c r="M20" s="46">
        <v>0.19373934824338199</v>
      </c>
      <c r="N20" s="46">
        <v>7.8747644113434596</v>
      </c>
      <c r="O20" s="46">
        <v>3.4138550978199501E-15</v>
      </c>
      <c r="P20" s="47">
        <v>1.8267228277971102E-12</v>
      </c>
      <c r="Q20" s="51" t="s">
        <v>146</v>
      </c>
      <c r="R20" s="51">
        <v>45524</v>
      </c>
      <c r="S20" s="47" t="s">
        <v>147</v>
      </c>
    </row>
    <row r="21" spans="1:19">
      <c r="A21" s="51" t="s">
        <v>436</v>
      </c>
      <c r="B21" s="45">
        <v>4.3554890678914999</v>
      </c>
      <c r="C21" s="46">
        <v>9.2433417771532707</v>
      </c>
      <c r="D21" s="46">
        <v>6.0670983285003697</v>
      </c>
      <c r="E21" s="47">
        <v>10.2503704991655</v>
      </c>
      <c r="F21" s="45">
        <v>76.150140809736101</v>
      </c>
      <c r="G21" s="46">
        <v>96.783079913796897</v>
      </c>
      <c r="H21" s="46">
        <v>28.245279036268599</v>
      </c>
      <c r="I21" s="47">
        <v>59.462020535877201</v>
      </c>
      <c r="J21" s="45">
        <v>36.319602496048702</v>
      </c>
      <c r="K21" s="59">
        <v>1.4962763873629901</v>
      </c>
      <c r="L21" s="59">
        <f t="shared" si="0"/>
        <v>2.8211363343797182</v>
      </c>
      <c r="M21" s="46">
        <v>0.22449072691128399</v>
      </c>
      <c r="N21" s="46">
        <v>6.6652035384708901</v>
      </c>
      <c r="O21" s="46">
        <v>2.6429880940144999E-11</v>
      </c>
      <c r="P21" s="47">
        <v>8.6888250836518404E-9</v>
      </c>
      <c r="Q21" s="51" t="s">
        <v>665</v>
      </c>
      <c r="R21" s="51">
        <v>3346223</v>
      </c>
      <c r="S21" s="47" t="s">
        <v>26</v>
      </c>
    </row>
    <row r="22" spans="1:19">
      <c r="A22" s="51" t="s">
        <v>989</v>
      </c>
      <c r="B22" s="45">
        <v>6.0976846950480903</v>
      </c>
      <c r="C22" s="46">
        <v>7.5627341813072197</v>
      </c>
      <c r="D22" s="46">
        <v>6.0670983285003697</v>
      </c>
      <c r="E22" s="47">
        <v>6.4064815619784499</v>
      </c>
      <c r="F22" s="45">
        <v>61.6816140558863</v>
      </c>
      <c r="G22" s="46">
        <v>68.415625456304696</v>
      </c>
      <c r="H22" s="46">
        <v>45.730451773006401</v>
      </c>
      <c r="I22" s="47">
        <v>24.187940556967</v>
      </c>
      <c r="J22" s="45">
        <v>28.268703826124799</v>
      </c>
      <c r="K22" s="59">
        <v>1.4787766888865099</v>
      </c>
      <c r="L22" s="59">
        <f t="shared" si="0"/>
        <v>2.7871230322655225</v>
      </c>
      <c r="M22" s="46">
        <v>0.22385609888038799</v>
      </c>
      <c r="N22" s="46">
        <v>6.60592539708583</v>
      </c>
      <c r="O22" s="46">
        <v>3.9504180068840402E-11</v>
      </c>
      <c r="P22" s="47">
        <v>1.1924184814625399E-8</v>
      </c>
      <c r="Q22" s="51" t="s">
        <v>1323</v>
      </c>
      <c r="R22" s="51">
        <v>34859</v>
      </c>
      <c r="S22" s="47" t="s">
        <v>26</v>
      </c>
    </row>
    <row r="23" spans="1:19">
      <c r="A23" s="51" t="s">
        <v>433</v>
      </c>
      <c r="B23" s="45">
        <v>463.424036823655</v>
      </c>
      <c r="C23" s="46">
        <v>363.85154450066898</v>
      </c>
      <c r="D23" s="46">
        <v>327.62330973901999</v>
      </c>
      <c r="E23" s="47">
        <v>293.41685553861299</v>
      </c>
      <c r="F23" s="45">
        <v>1493.30426127893</v>
      </c>
      <c r="G23" s="46">
        <v>1463.42691524827</v>
      </c>
      <c r="H23" s="46">
        <v>918.64407532245104</v>
      </c>
      <c r="I23" s="47">
        <v>1222.49882898337</v>
      </c>
      <c r="J23" s="45">
        <v>818.27372842937302</v>
      </c>
      <c r="K23" s="59">
        <v>1.4653900186558599</v>
      </c>
      <c r="L23" s="59">
        <f t="shared" si="0"/>
        <v>2.7613811185835861</v>
      </c>
      <c r="M23" s="46">
        <v>0.17669666015396701</v>
      </c>
      <c r="N23" s="46">
        <v>8.2932525005224509</v>
      </c>
      <c r="O23" s="46">
        <v>1.1019308200430001E-16</v>
      </c>
      <c r="P23" s="47">
        <v>7.6305468314977594E-14</v>
      </c>
      <c r="Q23" s="51" t="s">
        <v>661</v>
      </c>
      <c r="R23" s="51">
        <v>36661</v>
      </c>
      <c r="S23" s="47" t="s">
        <v>661</v>
      </c>
    </row>
    <row r="24" spans="1:19">
      <c r="A24" s="51" t="s">
        <v>108</v>
      </c>
      <c r="B24" s="45">
        <v>249.133974683394</v>
      </c>
      <c r="C24" s="46">
        <v>193.269873522296</v>
      </c>
      <c r="D24" s="46">
        <v>174.732431860811</v>
      </c>
      <c r="E24" s="47">
        <v>261.384447728721</v>
      </c>
      <c r="F24" s="45">
        <v>1108.7460501897599</v>
      </c>
      <c r="G24" s="46">
        <v>694.16829731275004</v>
      </c>
      <c r="H24" s="46">
        <v>622.74115208535102</v>
      </c>
      <c r="I24" s="47">
        <v>747.81049555289701</v>
      </c>
      <c r="J24" s="45">
        <v>506.49834036699701</v>
      </c>
      <c r="K24" s="59">
        <v>1.4507669174551501</v>
      </c>
      <c r="L24" s="59">
        <f t="shared" si="0"/>
        <v>2.7335332371860082</v>
      </c>
      <c r="M24" s="46">
        <v>0.18487578369068799</v>
      </c>
      <c r="N24" s="46">
        <v>7.8472522928281299</v>
      </c>
      <c r="O24" s="46">
        <v>4.2525122953251098E-15</v>
      </c>
      <c r="P24" s="47">
        <v>2.1765467278507501E-12</v>
      </c>
      <c r="Q24" s="51" t="s">
        <v>109</v>
      </c>
      <c r="R24" s="51">
        <v>39816</v>
      </c>
      <c r="S24" s="47" t="s">
        <v>110</v>
      </c>
    </row>
    <row r="25" spans="1:19">
      <c r="A25" s="51" t="s">
        <v>451</v>
      </c>
      <c r="B25" s="45">
        <v>3.4843912543131998</v>
      </c>
      <c r="C25" s="46">
        <v>11.7642531709223</v>
      </c>
      <c r="D25" s="46">
        <v>7.2805179942004399</v>
      </c>
      <c r="E25" s="47">
        <v>15.375555748748299</v>
      </c>
      <c r="F25" s="45">
        <v>58.635608423496798</v>
      </c>
      <c r="G25" s="46">
        <v>110.966807142543</v>
      </c>
      <c r="H25" s="46">
        <v>47.075465060447698</v>
      </c>
      <c r="I25" s="47">
        <v>55.4306971097161</v>
      </c>
      <c r="J25" s="45">
        <v>38.751661988048497</v>
      </c>
      <c r="K25" s="59">
        <v>1.40166480154687</v>
      </c>
      <c r="L25" s="59">
        <f t="shared" si="0"/>
        <v>2.6420628781875801</v>
      </c>
      <c r="M25" s="46">
        <v>0.224407268186023</v>
      </c>
      <c r="N25" s="46">
        <v>6.2460757749831801</v>
      </c>
      <c r="O25" s="46">
        <v>4.2089304492425099E-10</v>
      </c>
      <c r="P25" s="47">
        <v>1.15226812205774E-7</v>
      </c>
      <c r="Q25" s="51" t="s">
        <v>689</v>
      </c>
      <c r="R25" s="51">
        <v>41314</v>
      </c>
      <c r="S25" s="47" t="s">
        <v>26</v>
      </c>
    </row>
    <row r="26" spans="1:19">
      <c r="A26" s="51" t="s">
        <v>75</v>
      </c>
      <c r="B26" s="45">
        <v>111.500520138022</v>
      </c>
      <c r="C26" s="46">
        <v>257.97326596236798</v>
      </c>
      <c r="D26" s="46">
        <v>183.22636952071099</v>
      </c>
      <c r="E26" s="47">
        <v>302.38592972538299</v>
      </c>
      <c r="F26" s="45">
        <v>689.92027573620896</v>
      </c>
      <c r="G26" s="46">
        <v>1089.6439859260199</v>
      </c>
      <c r="H26" s="46">
        <v>738.41229480530899</v>
      </c>
      <c r="I26" s="47">
        <v>1061.2458919369301</v>
      </c>
      <c r="J26" s="45">
        <v>554.28856671886899</v>
      </c>
      <c r="K26" s="59">
        <v>1.37727912081969</v>
      </c>
      <c r="L26" s="59">
        <f t="shared" si="0"/>
        <v>2.5977797539926306</v>
      </c>
      <c r="M26" s="46">
        <v>0.21104537544627899</v>
      </c>
      <c r="N26" s="46">
        <v>6.5259857881617904</v>
      </c>
      <c r="O26" s="46">
        <v>6.7555725924811194E-11</v>
      </c>
      <c r="P26" s="47">
        <v>1.8934904894925699E-8</v>
      </c>
      <c r="Q26" s="51" t="s">
        <v>76</v>
      </c>
      <c r="R26" s="51">
        <v>38125</v>
      </c>
      <c r="S26" s="47" t="s">
        <v>77</v>
      </c>
    </row>
    <row r="27" spans="1:19">
      <c r="A27" s="51" t="s">
        <v>887</v>
      </c>
      <c r="B27" s="45">
        <v>32.2306191023971</v>
      </c>
      <c r="C27" s="46">
        <v>45.376405087843303</v>
      </c>
      <c r="D27" s="46">
        <v>26.6952326454016</v>
      </c>
      <c r="E27" s="47">
        <v>25.625926247913799</v>
      </c>
      <c r="F27" s="45">
        <v>118.794219663188</v>
      </c>
      <c r="G27" s="46">
        <v>135.16257712099201</v>
      </c>
      <c r="H27" s="46">
        <v>91.460903546012702</v>
      </c>
      <c r="I27" s="47">
        <v>112.877055932513</v>
      </c>
      <c r="J27" s="45">
        <v>73.527867418282696</v>
      </c>
      <c r="K27" s="59">
        <v>1.3680253351496501</v>
      </c>
      <c r="L27" s="59">
        <f t="shared" si="0"/>
        <v>2.5811703084052064</v>
      </c>
      <c r="M27" s="46">
        <v>0.19095900745255201</v>
      </c>
      <c r="N27" s="46">
        <v>7.1639738465312304</v>
      </c>
      <c r="O27" s="46">
        <v>7.83713618434175E-13</v>
      </c>
      <c r="P27" s="47">
        <v>3.0752922387356998E-10</v>
      </c>
      <c r="Q27" s="51" t="s">
        <v>1182</v>
      </c>
      <c r="R27" s="51">
        <v>246448</v>
      </c>
      <c r="S27" s="47" t="s">
        <v>26</v>
      </c>
    </row>
    <row r="28" spans="1:19">
      <c r="A28" s="51" t="s">
        <v>819</v>
      </c>
      <c r="B28" s="45">
        <v>27.875130034505599</v>
      </c>
      <c r="C28" s="46">
        <v>21.007594948075599</v>
      </c>
      <c r="D28" s="46">
        <v>38.829429302402403</v>
      </c>
      <c r="E28" s="47">
        <v>11.5316668115612</v>
      </c>
      <c r="F28" s="45">
        <v>193.42135765673001</v>
      </c>
      <c r="G28" s="46">
        <v>120.978849892246</v>
      </c>
      <c r="H28" s="46">
        <v>492.27486320353898</v>
      </c>
      <c r="I28" s="47">
        <v>135.04933477639901</v>
      </c>
      <c r="J28" s="45">
        <v>130.12102832818201</v>
      </c>
      <c r="K28" s="59">
        <v>1.3652144095971399</v>
      </c>
      <c r="L28" s="59">
        <f t="shared" si="0"/>
        <v>2.5761460907251879</v>
      </c>
      <c r="M28" s="46">
        <v>0.22374002869547599</v>
      </c>
      <c r="N28" s="46">
        <v>6.1017888375051497</v>
      </c>
      <c r="O28" s="46">
        <v>1.04887887627746E-9</v>
      </c>
      <c r="P28" s="47">
        <v>2.5723754440704701E-7</v>
      </c>
      <c r="Q28" s="51" t="s">
        <v>1074</v>
      </c>
      <c r="R28" s="51">
        <v>43474</v>
      </c>
      <c r="S28" s="47" t="s">
        <v>1075</v>
      </c>
    </row>
    <row r="29" spans="1:19">
      <c r="A29" s="51" t="s">
        <v>430</v>
      </c>
      <c r="B29" s="45">
        <v>33.972814729553697</v>
      </c>
      <c r="C29" s="46">
        <v>41.1748860982282</v>
      </c>
      <c r="D29" s="46">
        <v>52.177045625103197</v>
      </c>
      <c r="E29" s="47">
        <v>38.438889371870701</v>
      </c>
      <c r="F29" s="45">
        <v>146.969771762791</v>
      </c>
      <c r="G29" s="46">
        <v>198.57218120244499</v>
      </c>
      <c r="H29" s="46">
        <v>104.911036420426</v>
      </c>
      <c r="I29" s="47">
        <v>132.02584220677801</v>
      </c>
      <c r="J29" s="45">
        <v>93.530308427149507</v>
      </c>
      <c r="K29" s="59">
        <v>1.35502690756489</v>
      </c>
      <c r="L29" s="59">
        <f t="shared" si="0"/>
        <v>2.5580188714711256</v>
      </c>
      <c r="M29" s="46">
        <v>0.19537505407590799</v>
      </c>
      <c r="N29" s="46">
        <v>6.9355164812311498</v>
      </c>
      <c r="O29" s="46">
        <v>4.0473970489529103E-12</v>
      </c>
      <c r="P29" s="47">
        <v>1.4438169109173801E-9</v>
      </c>
      <c r="Q29" s="51" t="s">
        <v>657</v>
      </c>
      <c r="R29" s="51" t="s">
        <v>657</v>
      </c>
      <c r="S29" s="47" t="s">
        <v>657</v>
      </c>
    </row>
    <row r="30" spans="1:19">
      <c r="A30" s="51" t="s">
        <v>431</v>
      </c>
      <c r="B30" s="45">
        <v>452.09976524713699</v>
      </c>
      <c r="C30" s="46">
        <v>315.11392422113403</v>
      </c>
      <c r="D30" s="46">
        <v>185.65320885211099</v>
      </c>
      <c r="E30" s="47">
        <v>144.786483300713</v>
      </c>
      <c r="F30" s="45">
        <v>1166.62015720516</v>
      </c>
      <c r="G30" s="46">
        <v>1828.03213871663</v>
      </c>
      <c r="H30" s="46">
        <v>1093.49580268983</v>
      </c>
      <c r="I30" s="47">
        <v>1047.1362599453601</v>
      </c>
      <c r="J30" s="45">
        <v>779.11721752225901</v>
      </c>
      <c r="K30" s="59">
        <v>1.34118680117091</v>
      </c>
      <c r="L30" s="59">
        <f t="shared" si="0"/>
        <v>2.5335965380749461</v>
      </c>
      <c r="M30" s="46">
        <v>0.21901324064108299</v>
      </c>
      <c r="N30" s="46">
        <v>6.1237704042233299</v>
      </c>
      <c r="O30" s="46">
        <v>9.1386556274674301E-10</v>
      </c>
      <c r="P30" s="47">
        <v>2.33870117492493E-7</v>
      </c>
      <c r="Q30" s="51" t="s">
        <v>658</v>
      </c>
      <c r="R30" s="51">
        <v>34228</v>
      </c>
      <c r="S30" s="47" t="s">
        <v>26</v>
      </c>
    </row>
    <row r="31" spans="1:19">
      <c r="A31" s="51" t="s">
        <v>429</v>
      </c>
      <c r="B31" s="45">
        <v>13.066467203674501</v>
      </c>
      <c r="C31" s="46">
        <v>15.1254683626144</v>
      </c>
      <c r="D31" s="46">
        <v>8.4939376599005207</v>
      </c>
      <c r="E31" s="47">
        <v>10.2503704991655</v>
      </c>
      <c r="F31" s="45">
        <v>70.058129544957197</v>
      </c>
      <c r="G31" s="46">
        <v>55.900572019175797</v>
      </c>
      <c r="H31" s="46">
        <v>44.385438485564997</v>
      </c>
      <c r="I31" s="47">
        <v>35.274079978910201</v>
      </c>
      <c r="J31" s="45">
        <v>31.569307969245401</v>
      </c>
      <c r="K31" s="59">
        <v>1.29928608947643</v>
      </c>
      <c r="L31" s="59">
        <f t="shared" si="0"/>
        <v>2.4610706766340686</v>
      </c>
      <c r="M31" s="46">
        <v>0.216951209522871</v>
      </c>
      <c r="N31" s="46">
        <v>5.9888400361255298</v>
      </c>
      <c r="O31" s="46">
        <v>2.1134289725426998E-9</v>
      </c>
      <c r="P31" s="47">
        <v>4.6942048801457802E-7</v>
      </c>
      <c r="Q31" s="51" t="s">
        <v>656</v>
      </c>
      <c r="R31" s="51">
        <v>35447</v>
      </c>
      <c r="S31" s="47" t="s">
        <v>26</v>
      </c>
    </row>
    <row r="32" spans="1:19">
      <c r="A32" s="51" t="s">
        <v>138</v>
      </c>
      <c r="B32" s="45">
        <v>109.758324510866</v>
      </c>
      <c r="C32" s="46">
        <v>157.13681021160599</v>
      </c>
      <c r="D32" s="46">
        <v>140.75668122120899</v>
      </c>
      <c r="E32" s="47">
        <v>239.60241041799401</v>
      </c>
      <c r="F32" s="45">
        <v>431.00979698310601</v>
      </c>
      <c r="G32" s="46">
        <v>503.10514817258201</v>
      </c>
      <c r="H32" s="46">
        <v>899.81388929827199</v>
      </c>
      <c r="I32" s="47">
        <v>532.13469225327401</v>
      </c>
      <c r="J32" s="45">
        <v>376.66471913361403</v>
      </c>
      <c r="K32" s="59">
        <v>1.2619852061205199</v>
      </c>
      <c r="L32" s="59">
        <f t="shared" si="0"/>
        <v>2.3982552349414989</v>
      </c>
      <c r="M32" s="46">
        <v>0.20978869014097301</v>
      </c>
      <c r="N32" s="46">
        <v>6.0155063901323604</v>
      </c>
      <c r="O32" s="46">
        <v>1.79325228303751E-9</v>
      </c>
      <c r="P32" s="47">
        <v>4.13924821096422E-7</v>
      </c>
      <c r="Q32" s="51" t="s">
        <v>139</v>
      </c>
      <c r="R32" s="51">
        <v>35859</v>
      </c>
      <c r="S32" s="47" t="s">
        <v>140</v>
      </c>
    </row>
    <row r="33" spans="1:19">
      <c r="A33" s="51" t="s">
        <v>872</v>
      </c>
      <c r="B33" s="45">
        <v>67.074531645529007</v>
      </c>
      <c r="C33" s="46">
        <v>53.779443067073501</v>
      </c>
      <c r="D33" s="46">
        <v>84.9393765990052</v>
      </c>
      <c r="E33" s="47">
        <v>80.721667680928505</v>
      </c>
      <c r="F33" s="45">
        <v>210.174388634872</v>
      </c>
      <c r="G33" s="46">
        <v>231.94565703478901</v>
      </c>
      <c r="H33" s="46">
        <v>181.57679380458401</v>
      </c>
      <c r="I33" s="47">
        <v>184.433046746873</v>
      </c>
      <c r="J33" s="45">
        <v>136.83061315170701</v>
      </c>
      <c r="K33" s="59">
        <v>1.2609625058048399</v>
      </c>
      <c r="L33" s="59">
        <f t="shared" si="0"/>
        <v>2.3965557577922856</v>
      </c>
      <c r="M33" s="46">
        <v>0.16677841925313699</v>
      </c>
      <c r="N33" s="46">
        <v>7.5607054644818898</v>
      </c>
      <c r="O33" s="46">
        <v>4.0088908674975698E-14</v>
      </c>
      <c r="P33" s="47">
        <v>1.81510243431467E-11</v>
      </c>
      <c r="Q33" s="51" t="s">
        <v>1158</v>
      </c>
      <c r="R33" s="51">
        <v>35910</v>
      </c>
      <c r="S33" s="47" t="s">
        <v>1159</v>
      </c>
    </row>
    <row r="34" spans="1:19">
      <c r="A34" s="51" t="s">
        <v>445</v>
      </c>
      <c r="B34" s="45">
        <v>12.1953693900962</v>
      </c>
      <c r="C34" s="46">
        <v>8.4030379792302394</v>
      </c>
      <c r="D34" s="46">
        <v>13.3476163227008</v>
      </c>
      <c r="E34" s="47">
        <v>11.5316668115612</v>
      </c>
      <c r="F34" s="45">
        <v>46.451585893938997</v>
      </c>
      <c r="G34" s="46">
        <v>45.054192373664101</v>
      </c>
      <c r="H34" s="46">
        <v>71.285704234392298</v>
      </c>
      <c r="I34" s="47">
        <v>30.234925696208801</v>
      </c>
      <c r="J34" s="45">
        <v>29.8130123377241</v>
      </c>
      <c r="K34" s="59">
        <v>1.2339001234165801</v>
      </c>
      <c r="L34" s="59">
        <f t="shared" si="0"/>
        <v>2.3520196665710444</v>
      </c>
      <c r="M34" s="46">
        <v>0.21914087425586801</v>
      </c>
      <c r="N34" s="46">
        <v>5.6306251748173901</v>
      </c>
      <c r="O34" s="46">
        <v>1.79557568383289E-8</v>
      </c>
      <c r="P34" s="47">
        <v>3.5229194916801199E-6</v>
      </c>
      <c r="Q34" s="51" t="s">
        <v>679</v>
      </c>
      <c r="R34" s="51">
        <v>35587</v>
      </c>
      <c r="S34" s="47" t="s">
        <v>680</v>
      </c>
    </row>
    <row r="35" spans="1:19">
      <c r="A35" s="51" t="s">
        <v>421</v>
      </c>
      <c r="B35" s="45">
        <v>612.38176294554398</v>
      </c>
      <c r="C35" s="46">
        <v>548.71838004373501</v>
      </c>
      <c r="D35" s="46">
        <v>493.86180393992998</v>
      </c>
      <c r="E35" s="47">
        <v>465.110561399635</v>
      </c>
      <c r="F35" s="45">
        <v>1653.9810583874701</v>
      </c>
      <c r="G35" s="46">
        <v>1719.56834226151</v>
      </c>
      <c r="H35" s="46">
        <v>1199.7518523977001</v>
      </c>
      <c r="I35" s="47">
        <v>1190.2482415740801</v>
      </c>
      <c r="J35" s="45">
        <v>985.452750368701</v>
      </c>
      <c r="K35" s="59">
        <v>1.2315533765144899</v>
      </c>
      <c r="L35" s="59">
        <f t="shared" si="0"/>
        <v>2.3481968849412929</v>
      </c>
      <c r="M35" s="46">
        <v>0.15854988534312001</v>
      </c>
      <c r="N35" s="46">
        <v>7.7676081180965397</v>
      </c>
      <c r="O35" s="46">
        <v>7.9982061001180406E-15</v>
      </c>
      <c r="P35" s="47">
        <v>3.7661952884235802E-12</v>
      </c>
      <c r="Q35" s="51" t="s">
        <v>646</v>
      </c>
      <c r="R35" s="51">
        <v>36664</v>
      </c>
      <c r="S35" s="47" t="s">
        <v>646</v>
      </c>
    </row>
    <row r="36" spans="1:19">
      <c r="A36" s="51" t="s">
        <v>964</v>
      </c>
      <c r="B36" s="45">
        <v>1212.56815650099</v>
      </c>
      <c r="C36" s="46">
        <v>403.34582300305198</v>
      </c>
      <c r="D36" s="46">
        <v>590.93537719593598</v>
      </c>
      <c r="E36" s="47">
        <v>293.41685553861299</v>
      </c>
      <c r="F36" s="45">
        <v>3250.08800975954</v>
      </c>
      <c r="G36" s="46">
        <v>2509.6853825922499</v>
      </c>
      <c r="H36" s="46">
        <v>6489.6891119045804</v>
      </c>
      <c r="I36" s="47">
        <v>2705.0180189541402</v>
      </c>
      <c r="J36" s="45">
        <v>2181.84334193114</v>
      </c>
      <c r="K36" s="59">
        <v>1.23133556934564</v>
      </c>
      <c r="L36" s="59">
        <f t="shared" si="0"/>
        <v>2.3478423987227051</v>
      </c>
      <c r="M36" s="46">
        <v>0.22458614536569901</v>
      </c>
      <c r="N36" s="46">
        <v>5.4826871325505104</v>
      </c>
      <c r="O36" s="46">
        <v>4.1891349730010002E-8</v>
      </c>
      <c r="P36" s="47">
        <v>7.3603726719653299E-6</v>
      </c>
      <c r="Q36" s="51" t="s">
        <v>1290</v>
      </c>
      <c r="R36" s="51">
        <v>33764</v>
      </c>
      <c r="S36" s="47" t="s">
        <v>1291</v>
      </c>
    </row>
    <row r="37" spans="1:19">
      <c r="A37" s="51" t="s">
        <v>180</v>
      </c>
      <c r="B37" s="45">
        <v>184.67273647859901</v>
      </c>
      <c r="C37" s="46">
        <v>49.577924077458398</v>
      </c>
      <c r="D37" s="46">
        <v>97.073573256005901</v>
      </c>
      <c r="E37" s="47">
        <v>157.59944642466999</v>
      </c>
      <c r="F37" s="45">
        <v>1186.4191938156901</v>
      </c>
      <c r="G37" s="46">
        <v>631.59303012710598</v>
      </c>
      <c r="H37" s="46">
        <v>785.48775986575697</v>
      </c>
      <c r="I37" s="47">
        <v>307.38841124478898</v>
      </c>
      <c r="J37" s="45">
        <v>424.97650941125897</v>
      </c>
      <c r="K37" s="59">
        <v>1.2178017434836901</v>
      </c>
      <c r="L37" s="59">
        <f t="shared" si="0"/>
        <v>2.3259204309484232</v>
      </c>
      <c r="M37" s="46">
        <v>0.22456428935477701</v>
      </c>
      <c r="N37" s="46">
        <v>5.4229536983939104</v>
      </c>
      <c r="O37" s="46">
        <v>5.8622181356320498E-8</v>
      </c>
      <c r="P37" s="47">
        <v>9.5847266517584097E-6</v>
      </c>
      <c r="Q37" s="51" t="s">
        <v>181</v>
      </c>
      <c r="R37" s="51">
        <v>37086</v>
      </c>
      <c r="S37" s="47" t="s">
        <v>26</v>
      </c>
    </row>
    <row r="38" spans="1:19">
      <c r="A38" s="51" t="s">
        <v>985</v>
      </c>
      <c r="B38" s="45">
        <v>11.3242715765179</v>
      </c>
      <c r="C38" s="46">
        <v>9.2433417771532707</v>
      </c>
      <c r="D38" s="46">
        <v>8.4939376599005207</v>
      </c>
      <c r="E38" s="47">
        <v>14.094259436352599</v>
      </c>
      <c r="F38" s="45">
        <v>54.828101383010001</v>
      </c>
      <c r="G38" s="46">
        <v>30.036128249109399</v>
      </c>
      <c r="H38" s="46">
        <v>41.695411910682303</v>
      </c>
      <c r="I38" s="47">
        <v>39.305403405071402</v>
      </c>
      <c r="J38" s="45">
        <v>26.127606924724699</v>
      </c>
      <c r="K38" s="59">
        <v>1.2066426625796201</v>
      </c>
      <c r="L38" s="59">
        <f t="shared" si="0"/>
        <v>2.3079991018755699</v>
      </c>
      <c r="M38" s="46">
        <v>0.21655393853316399</v>
      </c>
      <c r="N38" s="46">
        <v>5.5720190117661099</v>
      </c>
      <c r="O38" s="46">
        <v>2.5180393431217099E-8</v>
      </c>
      <c r="P38" s="47">
        <v>4.7051363725759996E-6</v>
      </c>
      <c r="Q38" s="51" t="s">
        <v>1319</v>
      </c>
      <c r="R38" s="51">
        <v>34806</v>
      </c>
      <c r="S38" s="47" t="s">
        <v>1319</v>
      </c>
    </row>
    <row r="39" spans="1:19">
      <c r="A39" s="51" t="s">
        <v>801</v>
      </c>
      <c r="B39" s="45">
        <v>3579.3409159932298</v>
      </c>
      <c r="C39" s="46">
        <v>1409.18946911691</v>
      </c>
      <c r="D39" s="46">
        <v>1861.38576718391</v>
      </c>
      <c r="E39" s="47">
        <v>354.91907853360601</v>
      </c>
      <c r="F39" s="45">
        <v>15346.537877386099</v>
      </c>
      <c r="G39" s="46">
        <v>13801.6009304658</v>
      </c>
      <c r="H39" s="46">
        <v>14862.396826227099</v>
      </c>
      <c r="I39" s="47">
        <v>9853.5622843944293</v>
      </c>
      <c r="J39" s="45">
        <v>7633.6166436626299</v>
      </c>
      <c r="K39" s="59">
        <v>1.1902663456426399</v>
      </c>
      <c r="L39" s="59">
        <f t="shared" si="0"/>
        <v>2.2819486787569798</v>
      </c>
      <c r="M39" s="46">
        <v>0.22278942386276801</v>
      </c>
      <c r="N39" s="46">
        <v>5.3425621602927</v>
      </c>
      <c r="O39" s="46">
        <v>9.1641930322038398E-8</v>
      </c>
      <c r="P39" s="47">
        <v>1.4578497347986999E-5</v>
      </c>
      <c r="Q39" s="51" t="s">
        <v>1045</v>
      </c>
      <c r="R39" s="51">
        <v>117462</v>
      </c>
      <c r="S39" s="47" t="s">
        <v>1046</v>
      </c>
    </row>
    <row r="40" spans="1:19">
      <c r="A40" s="51" t="s">
        <v>419</v>
      </c>
      <c r="B40" s="45">
        <v>23.519640966614102</v>
      </c>
      <c r="C40" s="46">
        <v>23.5285063418447</v>
      </c>
      <c r="D40" s="46">
        <v>57.030724287903503</v>
      </c>
      <c r="E40" s="47">
        <v>33.313704122287902</v>
      </c>
      <c r="F40" s="45">
        <v>159.15379429234801</v>
      </c>
      <c r="G40" s="46">
        <v>151.01497814135499</v>
      </c>
      <c r="H40" s="46">
        <v>107.60106299530899</v>
      </c>
      <c r="I40" s="47">
        <v>81.634299379763604</v>
      </c>
      <c r="J40" s="45">
        <v>79.599588815928399</v>
      </c>
      <c r="K40" s="59">
        <v>1.1574478585585299</v>
      </c>
      <c r="L40" s="59">
        <f t="shared" si="0"/>
        <v>2.2306247870705787</v>
      </c>
      <c r="M40" s="46">
        <v>0.21764901676576701</v>
      </c>
      <c r="N40" s="46">
        <v>5.3179558343889601</v>
      </c>
      <c r="O40" s="46">
        <v>1.04939532080005E-7</v>
      </c>
      <c r="P40" s="47">
        <v>1.6254581205866001E-5</v>
      </c>
      <c r="Q40" s="51" t="s">
        <v>644</v>
      </c>
      <c r="R40" s="51">
        <v>34019</v>
      </c>
      <c r="S40" s="47" t="s">
        <v>26</v>
      </c>
    </row>
    <row r="41" spans="1:19">
      <c r="A41" s="51" t="s">
        <v>418</v>
      </c>
      <c r="B41" s="45">
        <v>170.73517146134699</v>
      </c>
      <c r="C41" s="46">
        <v>199.99230390567999</v>
      </c>
      <c r="D41" s="46">
        <v>234.18999548011399</v>
      </c>
      <c r="E41" s="47">
        <v>180.66278004779201</v>
      </c>
      <c r="F41" s="45">
        <v>562.74954058394997</v>
      </c>
      <c r="G41" s="46">
        <v>423.84314307076602</v>
      </c>
      <c r="H41" s="46">
        <v>515.14008909004201</v>
      </c>
      <c r="I41" s="47">
        <v>449.49256201697</v>
      </c>
      <c r="J41" s="45">
        <v>342.10069820708298</v>
      </c>
      <c r="K41" s="59">
        <v>1.1531244405163401</v>
      </c>
      <c r="L41" s="59">
        <f t="shared" si="0"/>
        <v>2.2239501348991229</v>
      </c>
      <c r="M41" s="46">
        <v>0.14717534222102699</v>
      </c>
      <c r="N41" s="46">
        <v>7.8350382823271296</v>
      </c>
      <c r="O41" s="46">
        <v>4.6869988310161499E-15</v>
      </c>
      <c r="P41" s="47">
        <v>2.2989729266134201E-12</v>
      </c>
      <c r="Q41" s="51" t="s">
        <v>642</v>
      </c>
      <c r="R41" s="51">
        <v>36669</v>
      </c>
      <c r="S41" s="47" t="s">
        <v>643</v>
      </c>
    </row>
    <row r="42" spans="1:19">
      <c r="A42" s="51" t="s">
        <v>428</v>
      </c>
      <c r="B42" s="45">
        <v>126.30918296885299</v>
      </c>
      <c r="C42" s="46">
        <v>149.57407603029799</v>
      </c>
      <c r="D42" s="46">
        <v>106.780930581606</v>
      </c>
      <c r="E42" s="47">
        <v>131.97352017675601</v>
      </c>
      <c r="F42" s="45">
        <v>316.02308436040499</v>
      </c>
      <c r="G42" s="46">
        <v>399.64737309231703</v>
      </c>
      <c r="H42" s="46">
        <v>298.59294981198298</v>
      </c>
      <c r="I42" s="47">
        <v>290.25528668360403</v>
      </c>
      <c r="J42" s="45">
        <v>227.394550463228</v>
      </c>
      <c r="K42" s="59">
        <v>1.15234129695662</v>
      </c>
      <c r="L42" s="59">
        <f t="shared" si="0"/>
        <v>2.2227432273114296</v>
      </c>
      <c r="M42" s="46">
        <v>0.15559399562964299</v>
      </c>
      <c r="N42" s="46">
        <v>7.4060781863299603</v>
      </c>
      <c r="O42" s="46">
        <v>1.30089154858811E-13</v>
      </c>
      <c r="P42" s="47">
        <v>5.6718871518441801E-11</v>
      </c>
      <c r="Q42" s="51" t="s">
        <v>655</v>
      </c>
      <c r="R42" s="51">
        <v>36297</v>
      </c>
      <c r="S42" s="47" t="s">
        <v>26</v>
      </c>
    </row>
    <row r="43" spans="1:19">
      <c r="A43" s="51" t="s">
        <v>779</v>
      </c>
      <c r="B43" s="45">
        <v>164.63748676629899</v>
      </c>
      <c r="C43" s="46">
        <v>238.64627861013901</v>
      </c>
      <c r="D43" s="46">
        <v>156.53113687530899</v>
      </c>
      <c r="E43" s="47">
        <v>97.378519742072399</v>
      </c>
      <c r="F43" s="45">
        <v>759.97840528116603</v>
      </c>
      <c r="G43" s="46">
        <v>461.388303382152</v>
      </c>
      <c r="H43" s="46">
        <v>453.26947786774002</v>
      </c>
      <c r="I43" s="47">
        <v>418.24980546422103</v>
      </c>
      <c r="J43" s="45">
        <v>343.75992674863699</v>
      </c>
      <c r="K43" s="59">
        <v>1.1407452073048101</v>
      </c>
      <c r="L43" s="59">
        <f t="shared" si="0"/>
        <v>2.2049488782889708</v>
      </c>
      <c r="M43" s="46">
        <v>0.20834342704966999</v>
      </c>
      <c r="N43" s="46">
        <v>5.4753117170951002</v>
      </c>
      <c r="O43" s="46">
        <v>4.3674211595336302E-8</v>
      </c>
      <c r="P43" s="47">
        <v>7.4512002739173701E-6</v>
      </c>
      <c r="Q43" s="51" t="s">
        <v>1009</v>
      </c>
      <c r="R43" s="51">
        <v>40741</v>
      </c>
      <c r="S43" s="47" t="s">
        <v>26</v>
      </c>
    </row>
    <row r="44" spans="1:19">
      <c r="A44" s="51" t="s">
        <v>406</v>
      </c>
      <c r="B44" s="45">
        <v>30.488423475240499</v>
      </c>
      <c r="C44" s="46">
        <v>66.384000035918902</v>
      </c>
      <c r="D44" s="46">
        <v>25.481812979701498</v>
      </c>
      <c r="E44" s="47">
        <v>43.5640746214535</v>
      </c>
      <c r="F44" s="45">
        <v>171.33781682190599</v>
      </c>
      <c r="G44" s="46">
        <v>224.43662497251199</v>
      </c>
      <c r="H44" s="46">
        <v>107.60106299530899</v>
      </c>
      <c r="I44" s="47">
        <v>113.884886789053</v>
      </c>
      <c r="J44" s="45">
        <v>97.897337836386797</v>
      </c>
      <c r="K44" s="59">
        <v>1.1354634679566999</v>
      </c>
      <c r="L44" s="59">
        <f t="shared" si="0"/>
        <v>2.1968912688557278</v>
      </c>
      <c r="M44" s="46">
        <v>0.21934520918025099</v>
      </c>
      <c r="N44" s="46">
        <v>5.1766048239677298</v>
      </c>
      <c r="O44" s="46">
        <v>2.2596012009773E-7</v>
      </c>
      <c r="P44" s="47">
        <v>3.2439055290127801E-5</v>
      </c>
      <c r="Q44" s="51" t="s">
        <v>623</v>
      </c>
      <c r="R44" s="51">
        <v>37318</v>
      </c>
      <c r="S44" s="47" t="s">
        <v>26</v>
      </c>
    </row>
    <row r="45" spans="1:19">
      <c r="A45" s="51" t="s">
        <v>995</v>
      </c>
      <c r="B45" s="45">
        <v>262.200441887068</v>
      </c>
      <c r="C45" s="46">
        <v>319.31544321074898</v>
      </c>
      <c r="D45" s="46">
        <v>273.01942478251698</v>
      </c>
      <c r="E45" s="47">
        <v>370.29463428235402</v>
      </c>
      <c r="F45" s="45">
        <v>916.08619394112498</v>
      </c>
      <c r="G45" s="46">
        <v>1670.3424654088101</v>
      </c>
      <c r="H45" s="46">
        <v>468.064624029595</v>
      </c>
      <c r="I45" s="47">
        <v>1247.6946003968801</v>
      </c>
      <c r="J45" s="45">
        <v>690.87722849238696</v>
      </c>
      <c r="K45" s="59">
        <v>1.12932075623676</v>
      </c>
      <c r="L45" s="59">
        <f t="shared" si="0"/>
        <v>2.1875572233065461</v>
      </c>
      <c r="M45" s="46">
        <v>0.21719283882684601</v>
      </c>
      <c r="N45" s="46">
        <v>5.1996224292509901</v>
      </c>
      <c r="O45" s="46">
        <v>1.99693758034435E-7</v>
      </c>
      <c r="P45" s="47">
        <v>2.9384936494767099E-5</v>
      </c>
      <c r="Q45" s="51" t="s">
        <v>1330</v>
      </c>
      <c r="R45" s="51">
        <v>326160</v>
      </c>
      <c r="S45" s="47" t="s">
        <v>1331</v>
      </c>
    </row>
    <row r="46" spans="1:19">
      <c r="A46" s="51" t="s">
        <v>911</v>
      </c>
      <c r="B46" s="45">
        <v>2.6132934407349002</v>
      </c>
      <c r="C46" s="46">
        <v>5.0418227875381403</v>
      </c>
      <c r="D46" s="46">
        <v>1.21341966570007</v>
      </c>
      <c r="E46" s="47">
        <v>2.5625926247913799</v>
      </c>
      <c r="F46" s="45">
        <v>28.937053507699702</v>
      </c>
      <c r="G46" s="46">
        <v>25.0301068742578</v>
      </c>
      <c r="H46" s="46">
        <v>30.935305611151399</v>
      </c>
      <c r="I46" s="47">
        <v>10.078308565402899</v>
      </c>
      <c r="J46" s="45">
        <v>13.301487884659499</v>
      </c>
      <c r="K46" s="59">
        <v>1.12399187551948</v>
      </c>
      <c r="L46" s="59">
        <f t="shared" si="0"/>
        <v>2.179491950668687</v>
      </c>
      <c r="M46" s="46">
        <v>0.221993893167305</v>
      </c>
      <c r="N46" s="46">
        <v>5.0631657451603402</v>
      </c>
      <c r="O46" s="46">
        <v>4.12351052836482E-7</v>
      </c>
      <c r="P46" s="47">
        <v>5.7788054690369803E-5</v>
      </c>
      <c r="Q46" s="51" t="s">
        <v>1216</v>
      </c>
      <c r="R46" s="51">
        <v>246530</v>
      </c>
      <c r="S46" s="47" t="s">
        <v>26</v>
      </c>
    </row>
    <row r="47" spans="1:19">
      <c r="A47" s="51" t="s">
        <v>804</v>
      </c>
      <c r="B47" s="45">
        <v>417.25585270400501</v>
      </c>
      <c r="C47" s="46">
        <v>189.06835453267999</v>
      </c>
      <c r="D47" s="46">
        <v>234.18999548011399</v>
      </c>
      <c r="E47" s="47">
        <v>73.033889806554299</v>
      </c>
      <c r="F47" s="45">
        <v>1234.3937825258199</v>
      </c>
      <c r="G47" s="46">
        <v>1720.4026791573201</v>
      </c>
      <c r="H47" s="46">
        <v>936.12924805918897</v>
      </c>
      <c r="I47" s="47">
        <v>711.52858471744605</v>
      </c>
      <c r="J47" s="45">
        <v>689.50029837289196</v>
      </c>
      <c r="K47" s="59">
        <v>1.1170221020817199</v>
      </c>
      <c r="L47" s="59">
        <f t="shared" si="0"/>
        <v>2.168988046318983</v>
      </c>
      <c r="M47" s="46">
        <v>0.22457993276809399</v>
      </c>
      <c r="N47" s="46">
        <v>4.9738286422731397</v>
      </c>
      <c r="O47" s="46">
        <v>6.5643339518967597E-7</v>
      </c>
      <c r="P47" s="47">
        <v>8.2207807746519798E-5</v>
      </c>
      <c r="Q47" s="51" t="s">
        <v>1051</v>
      </c>
      <c r="R47" s="51">
        <v>117460</v>
      </c>
      <c r="S47" s="47" t="s">
        <v>1052</v>
      </c>
    </row>
    <row r="48" spans="1:19">
      <c r="A48" s="51" t="s">
        <v>164</v>
      </c>
      <c r="B48" s="45">
        <v>2483.49986651173</v>
      </c>
      <c r="C48" s="46">
        <v>2590.65660899668</v>
      </c>
      <c r="D48" s="46">
        <v>2629.4804155720599</v>
      </c>
      <c r="E48" s="47">
        <v>3195.5530031148501</v>
      </c>
      <c r="F48" s="45">
        <v>6257.2570703360198</v>
      </c>
      <c r="G48" s="46">
        <v>7336.3243248449699</v>
      </c>
      <c r="H48" s="46">
        <v>5837.3576674955202</v>
      </c>
      <c r="I48" s="47">
        <v>5850.4581222163997</v>
      </c>
      <c r="J48" s="45">
        <v>4522.57338488603</v>
      </c>
      <c r="K48" s="59">
        <v>1.1075643564665201</v>
      </c>
      <c r="L48" s="59">
        <f t="shared" si="0"/>
        <v>2.1548155127825721</v>
      </c>
      <c r="M48" s="46">
        <v>0.12721678053172999</v>
      </c>
      <c r="N48" s="46">
        <v>8.7061184211486307</v>
      </c>
      <c r="O48" s="46">
        <v>3.1445830058821298E-18</v>
      </c>
      <c r="P48" s="47">
        <v>2.8475408573264999E-15</v>
      </c>
      <c r="Q48" s="51" t="s">
        <v>165</v>
      </c>
      <c r="R48" s="51">
        <v>36595</v>
      </c>
      <c r="S48" s="47" t="s">
        <v>166</v>
      </c>
    </row>
    <row r="49" spans="1:19">
      <c r="A49" s="51" t="s">
        <v>255</v>
      </c>
      <c r="B49" s="45">
        <v>490.428069044582</v>
      </c>
      <c r="C49" s="46">
        <v>835.26197513548595</v>
      </c>
      <c r="D49" s="46">
        <v>461.09947296602797</v>
      </c>
      <c r="E49" s="47">
        <v>611.178341012744</v>
      </c>
      <c r="F49" s="45">
        <v>1677.5876020384901</v>
      </c>
      <c r="G49" s="46">
        <v>2603.13111492281</v>
      </c>
      <c r="H49" s="46">
        <v>1230.68715800885</v>
      </c>
      <c r="I49" s="47">
        <v>1436.15897056992</v>
      </c>
      <c r="J49" s="45">
        <v>1168.19158796236</v>
      </c>
      <c r="K49" s="59">
        <v>1.08475963839916</v>
      </c>
      <c r="L49" s="59">
        <f t="shared" si="0"/>
        <v>2.1210220783654727</v>
      </c>
      <c r="M49" s="46">
        <v>0.204107074808932</v>
      </c>
      <c r="N49" s="46">
        <v>5.3146596677975104</v>
      </c>
      <c r="O49" s="46">
        <v>1.0685685068363E-7</v>
      </c>
      <c r="P49" s="47">
        <v>1.6336608392827098E-5</v>
      </c>
      <c r="Q49" s="51" t="s">
        <v>256</v>
      </c>
      <c r="R49" s="51">
        <v>318882</v>
      </c>
      <c r="S49" s="47" t="s">
        <v>26</v>
      </c>
    </row>
    <row r="50" spans="1:19">
      <c r="A50" s="51" t="s">
        <v>188</v>
      </c>
      <c r="B50" s="45">
        <v>34.843912543131999</v>
      </c>
      <c r="C50" s="46">
        <v>46.216708885766302</v>
      </c>
      <c r="D50" s="46">
        <v>35.189170305302099</v>
      </c>
      <c r="E50" s="47">
        <v>60.220926682597401</v>
      </c>
      <c r="F50" s="45">
        <v>137.831754865622</v>
      </c>
      <c r="G50" s="46">
        <v>102.623438184457</v>
      </c>
      <c r="H50" s="46">
        <v>125.086235732047</v>
      </c>
      <c r="I50" s="47">
        <v>92.720438801706905</v>
      </c>
      <c r="J50" s="45">
        <v>79.341573250078895</v>
      </c>
      <c r="K50" s="59">
        <v>1.0538837635774601</v>
      </c>
      <c r="L50" s="59">
        <f t="shared" si="0"/>
        <v>2.0761112642458874</v>
      </c>
      <c r="M50" s="46">
        <v>0.19088808212226999</v>
      </c>
      <c r="N50" s="46">
        <v>5.5209510822284296</v>
      </c>
      <c r="O50" s="46">
        <v>3.3716964518594101E-8</v>
      </c>
      <c r="P50" s="47">
        <v>6.2018141611389097E-6</v>
      </c>
      <c r="Q50" s="51" t="s">
        <v>189</v>
      </c>
      <c r="R50" s="51">
        <v>37614</v>
      </c>
      <c r="S50" s="47" t="s">
        <v>26</v>
      </c>
    </row>
    <row r="51" spans="1:19">
      <c r="A51" s="51" t="s">
        <v>800</v>
      </c>
      <c r="B51" s="45">
        <v>6845.0866190982797</v>
      </c>
      <c r="C51" s="46">
        <v>3178.8692675428001</v>
      </c>
      <c r="D51" s="46">
        <v>2801.7860081014701</v>
      </c>
      <c r="E51" s="47">
        <v>659.86760088378003</v>
      </c>
      <c r="F51" s="45">
        <v>26983.040894521899</v>
      </c>
      <c r="G51" s="46">
        <v>25725.943845362199</v>
      </c>
      <c r="H51" s="46">
        <v>18577.323526140099</v>
      </c>
      <c r="I51" s="47">
        <v>13408.181715412</v>
      </c>
      <c r="J51" s="45">
        <v>12272.512434632799</v>
      </c>
      <c r="K51" s="59">
        <v>1.04981785385565</v>
      </c>
      <c r="L51" s="59">
        <f t="shared" si="0"/>
        <v>2.0702684513299854</v>
      </c>
      <c r="M51" s="46">
        <v>0.221646021255756</v>
      </c>
      <c r="N51" s="46">
        <v>4.7364615340614398</v>
      </c>
      <c r="O51" s="46">
        <v>2.1748199670096799E-6</v>
      </c>
      <c r="P51" s="47">
        <v>2.30648474339081E-4</v>
      </c>
      <c r="Q51" s="51" t="s">
        <v>1043</v>
      </c>
      <c r="R51" s="51">
        <v>44121</v>
      </c>
      <c r="S51" s="47" t="s">
        <v>1044</v>
      </c>
    </row>
    <row r="52" spans="1:19">
      <c r="A52" s="51" t="s">
        <v>398</v>
      </c>
      <c r="B52" s="45">
        <v>0.87109781357829896</v>
      </c>
      <c r="C52" s="46">
        <v>0.84030379792302401</v>
      </c>
      <c r="D52" s="46">
        <v>0</v>
      </c>
      <c r="E52" s="47">
        <v>0</v>
      </c>
      <c r="F52" s="45">
        <v>9.8995183052656905</v>
      </c>
      <c r="G52" s="46">
        <v>11.680716541320299</v>
      </c>
      <c r="H52" s="46">
        <v>9.4150930120895495</v>
      </c>
      <c r="I52" s="47">
        <v>13.1018011350238</v>
      </c>
      <c r="J52" s="45">
        <v>5.7260663256500797</v>
      </c>
      <c r="K52" s="59">
        <v>1.0491652623722401</v>
      </c>
      <c r="L52" s="59">
        <f t="shared" si="0"/>
        <v>2.0693321938385796</v>
      </c>
      <c r="M52" s="46">
        <v>0.21271658728610399</v>
      </c>
      <c r="N52" s="46">
        <v>4.9322212045509799</v>
      </c>
      <c r="O52" s="46">
        <v>8.12997717388927E-7</v>
      </c>
      <c r="P52" s="47">
        <v>9.6845695542196902E-5</v>
      </c>
      <c r="Q52" s="51" t="s">
        <v>610</v>
      </c>
      <c r="R52" s="51">
        <v>7354408</v>
      </c>
      <c r="S52" s="47" t="s">
        <v>26</v>
      </c>
    </row>
    <row r="53" spans="1:19">
      <c r="A53" s="51" t="s">
        <v>53</v>
      </c>
      <c r="B53" s="45">
        <v>2581.9339194460799</v>
      </c>
      <c r="C53" s="46">
        <v>3005.7666851706599</v>
      </c>
      <c r="D53" s="46">
        <v>2927.9816533342801</v>
      </c>
      <c r="E53" s="47">
        <v>4091.1791254794398</v>
      </c>
      <c r="F53" s="45">
        <v>7072.8250784082902</v>
      </c>
      <c r="G53" s="46">
        <v>8042.17333869904</v>
      </c>
      <c r="H53" s="46">
        <v>6181.6810690805096</v>
      </c>
      <c r="I53" s="47">
        <v>8011.2474786387802</v>
      </c>
      <c r="J53" s="45">
        <v>5239.34854353213</v>
      </c>
      <c r="K53" s="59">
        <v>1.0445687453132999</v>
      </c>
      <c r="L53" s="59">
        <f t="shared" si="0"/>
        <v>2.0627496631790212</v>
      </c>
      <c r="M53" s="46">
        <v>0.15673814184294699</v>
      </c>
      <c r="N53" s="46">
        <v>6.6644196047696402</v>
      </c>
      <c r="O53" s="46">
        <v>2.6571330531045401E-11</v>
      </c>
      <c r="P53" s="47">
        <v>8.6888250836518404E-9</v>
      </c>
      <c r="Q53" s="51" t="s">
        <v>54</v>
      </c>
      <c r="R53" s="51">
        <v>41767</v>
      </c>
      <c r="S53" s="47" t="s">
        <v>55</v>
      </c>
    </row>
    <row r="54" spans="1:19">
      <c r="A54" s="51" t="s">
        <v>802</v>
      </c>
      <c r="B54" s="45">
        <v>7.8398803222046904</v>
      </c>
      <c r="C54" s="46">
        <v>9.2433417771532707</v>
      </c>
      <c r="D54" s="46">
        <v>1.21341966570007</v>
      </c>
      <c r="E54" s="47">
        <v>3.8438889371870699</v>
      </c>
      <c r="F54" s="45">
        <v>44.167081669646898</v>
      </c>
      <c r="G54" s="46">
        <v>35.8764865197695</v>
      </c>
      <c r="H54" s="46">
        <v>28.245279036268599</v>
      </c>
      <c r="I54" s="47">
        <v>16.125293704644701</v>
      </c>
      <c r="J54" s="45">
        <v>18.319333954071901</v>
      </c>
      <c r="K54" s="59">
        <v>1.02785677226789</v>
      </c>
      <c r="L54" s="59">
        <f t="shared" si="0"/>
        <v>2.038992929014352</v>
      </c>
      <c r="M54" s="46">
        <v>0.22345948241532099</v>
      </c>
      <c r="N54" s="46">
        <v>4.5997456055926902</v>
      </c>
      <c r="O54" s="46">
        <v>4.2300719771202302E-6</v>
      </c>
      <c r="P54" s="47">
        <v>4.0816727307097802E-4</v>
      </c>
      <c r="Q54" s="51" t="s">
        <v>1047</v>
      </c>
      <c r="R54" s="51">
        <v>42474</v>
      </c>
      <c r="S54" s="47" t="s">
        <v>1048</v>
      </c>
    </row>
    <row r="55" spans="1:19">
      <c r="A55" s="51" t="s">
        <v>437</v>
      </c>
      <c r="B55" s="45">
        <v>39.199401611023497</v>
      </c>
      <c r="C55" s="46">
        <v>15.965772160537499</v>
      </c>
      <c r="D55" s="46">
        <v>3.6402589971002199</v>
      </c>
      <c r="E55" s="47">
        <v>15.375555748748299</v>
      </c>
      <c r="F55" s="45">
        <v>120.31722247938301</v>
      </c>
      <c r="G55" s="46">
        <v>144.340282974887</v>
      </c>
      <c r="H55" s="46">
        <v>49.765491635330498</v>
      </c>
      <c r="I55" s="47">
        <v>153.190290194124</v>
      </c>
      <c r="J55" s="45">
        <v>67.7242844751418</v>
      </c>
      <c r="K55" s="59">
        <v>1.01919214874718</v>
      </c>
      <c r="L55" s="59">
        <f t="shared" si="0"/>
        <v>2.0267837243208473</v>
      </c>
      <c r="M55" s="46">
        <v>0.22106435670740299</v>
      </c>
      <c r="N55" s="46">
        <v>4.6103866038258001</v>
      </c>
      <c r="O55" s="46">
        <v>4.0192082839240503E-6</v>
      </c>
      <c r="P55" s="47">
        <v>3.9102578444920501E-4</v>
      </c>
      <c r="Q55" s="51" t="s">
        <v>666</v>
      </c>
      <c r="R55" s="51">
        <v>33439</v>
      </c>
      <c r="S55" s="47" t="s">
        <v>666</v>
      </c>
    </row>
    <row r="56" spans="1:19">
      <c r="A56" s="51" t="s">
        <v>440</v>
      </c>
      <c r="B56" s="45">
        <v>189.028225546491</v>
      </c>
      <c r="C56" s="46">
        <v>565.52445600219505</v>
      </c>
      <c r="D56" s="46">
        <v>258.45838879411599</v>
      </c>
      <c r="E56" s="47">
        <v>433.07815358974301</v>
      </c>
      <c r="F56" s="45">
        <v>1561.8393880076901</v>
      </c>
      <c r="G56" s="46">
        <v>1830.5351494040599</v>
      </c>
      <c r="H56" s="46">
        <v>807.00797246481795</v>
      </c>
      <c r="I56" s="47">
        <v>850.60924292000595</v>
      </c>
      <c r="J56" s="45">
        <v>812.01012209113901</v>
      </c>
      <c r="K56" s="59">
        <v>1.01374264501866</v>
      </c>
      <c r="L56" s="59">
        <f t="shared" si="0"/>
        <v>2.0191423785953884</v>
      </c>
      <c r="M56" s="46">
        <v>0.22250799000541699</v>
      </c>
      <c r="N56" s="46">
        <v>4.5559831132085398</v>
      </c>
      <c r="O56" s="46">
        <v>5.2141125483763198E-6</v>
      </c>
      <c r="P56" s="47">
        <v>4.7953541343348499E-4</v>
      </c>
      <c r="Q56" s="51" t="s">
        <v>670</v>
      </c>
      <c r="R56" s="51">
        <v>34060</v>
      </c>
      <c r="S56" s="47" t="s">
        <v>671</v>
      </c>
    </row>
    <row r="57" spans="1:19">
      <c r="A57" s="51" t="s">
        <v>68</v>
      </c>
      <c r="B57" s="45">
        <v>6.0976846950480903</v>
      </c>
      <c r="C57" s="46">
        <v>3.3612151916921</v>
      </c>
      <c r="D57" s="46">
        <v>1.21341966570007</v>
      </c>
      <c r="E57" s="47">
        <v>2.5625926247913799</v>
      </c>
      <c r="F57" s="45">
        <v>28.937053507699702</v>
      </c>
      <c r="G57" s="46">
        <v>17.521074811980501</v>
      </c>
      <c r="H57" s="46">
        <v>28.245279036268599</v>
      </c>
      <c r="I57" s="47">
        <v>11.0861394219432</v>
      </c>
      <c r="J57" s="45">
        <v>12.3780573693905</v>
      </c>
      <c r="K57" s="59">
        <v>1.00970986042434</v>
      </c>
      <c r="L57" s="59">
        <f t="shared" si="0"/>
        <v>2.0135061243259536</v>
      </c>
      <c r="M57" s="46">
        <v>0.22186196391483501</v>
      </c>
      <c r="N57" s="46">
        <v>4.5510723992866797</v>
      </c>
      <c r="O57" s="46">
        <v>5.3373176985843699E-6</v>
      </c>
      <c r="P57" s="47">
        <v>4.8706127091267598E-4</v>
      </c>
      <c r="Q57" s="51" t="s">
        <v>69</v>
      </c>
      <c r="R57" s="51">
        <v>42717</v>
      </c>
      <c r="S57" s="47" t="s">
        <v>70</v>
      </c>
    </row>
    <row r="58" spans="1:19">
      <c r="A58" s="51" t="s">
        <v>407</v>
      </c>
      <c r="B58" s="45">
        <v>257.84495281917702</v>
      </c>
      <c r="C58" s="46">
        <v>273.93903812290603</v>
      </c>
      <c r="D58" s="46">
        <v>202.64108417191201</v>
      </c>
      <c r="E58" s="47">
        <v>181.94407636018801</v>
      </c>
      <c r="F58" s="45">
        <v>530.00498003576297</v>
      </c>
      <c r="G58" s="46">
        <v>649.94844183489499</v>
      </c>
      <c r="H58" s="46">
        <v>489.58483662865598</v>
      </c>
      <c r="I58" s="47">
        <v>448.48473116042999</v>
      </c>
      <c r="J58" s="45">
        <v>379.29901764174099</v>
      </c>
      <c r="K58" s="59">
        <v>1.0096742821249201</v>
      </c>
      <c r="L58" s="59">
        <f t="shared" si="0"/>
        <v>2.0134564698678523</v>
      </c>
      <c r="M58" s="46">
        <v>0.165376336512424</v>
      </c>
      <c r="N58" s="46">
        <v>6.10531290883364</v>
      </c>
      <c r="O58" s="46">
        <v>1.0259947484589099E-9</v>
      </c>
      <c r="P58" s="47">
        <v>2.5697893997570898E-7</v>
      </c>
      <c r="Q58" s="51" t="s">
        <v>624</v>
      </c>
      <c r="R58" s="51">
        <v>36298</v>
      </c>
      <c r="S58" s="47" t="s">
        <v>625</v>
      </c>
    </row>
    <row r="59" spans="1:19">
      <c r="A59" s="51" t="s">
        <v>441</v>
      </c>
      <c r="B59" s="45">
        <v>343.21253854985002</v>
      </c>
      <c r="C59" s="46">
        <v>246.20901279144601</v>
      </c>
      <c r="D59" s="46">
        <v>232.97657581441399</v>
      </c>
      <c r="E59" s="47">
        <v>228.07074360643301</v>
      </c>
      <c r="F59" s="45">
        <v>574.93356311350794</v>
      </c>
      <c r="G59" s="46">
        <v>532.30693952588297</v>
      </c>
      <c r="H59" s="46">
        <v>613.32605907326194</v>
      </c>
      <c r="I59" s="47">
        <v>634.93343962038398</v>
      </c>
      <c r="J59" s="45">
        <v>425.74610901189698</v>
      </c>
      <c r="K59" s="59">
        <v>1.0079069116039101</v>
      </c>
      <c r="L59" s="59">
        <f t="shared" si="0"/>
        <v>2.0109913994834265</v>
      </c>
      <c r="M59" s="46">
        <v>0.151575673618391</v>
      </c>
      <c r="N59" s="46">
        <v>6.6495294894181596</v>
      </c>
      <c r="O59" s="46">
        <v>2.94031435074865E-11</v>
      </c>
      <c r="P59" s="47">
        <v>9.35496771270624E-9</v>
      </c>
      <c r="Q59" s="51" t="s">
        <v>672</v>
      </c>
      <c r="R59" s="51">
        <v>35735</v>
      </c>
      <c r="S59" s="47" t="s">
        <v>673</v>
      </c>
    </row>
    <row r="60" spans="1:19">
      <c r="A60" s="51" t="s">
        <v>271</v>
      </c>
      <c r="B60" s="45">
        <v>1326.68197007975</v>
      </c>
      <c r="C60" s="46">
        <v>899.125063777636</v>
      </c>
      <c r="D60" s="46">
        <v>1206.1391477058701</v>
      </c>
      <c r="E60" s="47">
        <v>1329.9855722667301</v>
      </c>
      <c r="F60" s="45">
        <v>2396.4449312823999</v>
      </c>
      <c r="G60" s="46">
        <v>2975.2453704534501</v>
      </c>
      <c r="H60" s="46">
        <v>2250.2072298894</v>
      </c>
      <c r="I60" s="47">
        <v>3282.5050997517301</v>
      </c>
      <c r="J60" s="45">
        <v>1958.2917981508699</v>
      </c>
      <c r="K60" s="59">
        <v>1.00771541350331</v>
      </c>
      <c r="L60" s="59">
        <f t="shared" si="0"/>
        <v>2.0107244855029349</v>
      </c>
      <c r="M60" s="46">
        <v>0.16347855641182599</v>
      </c>
      <c r="N60" s="46">
        <v>6.16420548126644</v>
      </c>
      <c r="O60" s="46">
        <v>7.0837908150498898E-10</v>
      </c>
      <c r="P60" s="47">
        <v>1.85311967721705E-7</v>
      </c>
      <c r="Q60" s="51" t="s">
        <v>272</v>
      </c>
      <c r="R60" s="51">
        <v>33749</v>
      </c>
      <c r="S60" s="47" t="s">
        <v>272</v>
      </c>
    </row>
    <row r="61" spans="1:19">
      <c r="A61" s="51" t="s">
        <v>474</v>
      </c>
      <c r="B61" s="45">
        <v>2.6132934407349002</v>
      </c>
      <c r="C61" s="46">
        <v>1.68060759584605</v>
      </c>
      <c r="D61" s="46">
        <v>0</v>
      </c>
      <c r="E61" s="47">
        <v>0</v>
      </c>
      <c r="F61" s="45">
        <v>9.8995183052656905</v>
      </c>
      <c r="G61" s="46">
        <v>13.349390332937499</v>
      </c>
      <c r="H61" s="46">
        <v>14.795146161855</v>
      </c>
      <c r="I61" s="47">
        <v>12.0939702784835</v>
      </c>
      <c r="J61" s="45">
        <v>6.8039907643903303</v>
      </c>
      <c r="K61" s="59">
        <v>1.0026658926018399</v>
      </c>
      <c r="L61" s="59">
        <f t="shared" si="0"/>
        <v>2.0036991285570434</v>
      </c>
      <c r="M61" s="46">
        <v>0.21661359454562601</v>
      </c>
      <c r="N61" s="46">
        <v>4.6288225570747601</v>
      </c>
      <c r="O61" s="46">
        <v>3.6775070584808499E-6</v>
      </c>
      <c r="P61" s="47">
        <v>3.6076344243697101E-4</v>
      </c>
      <c r="Q61" s="51" t="s">
        <v>723</v>
      </c>
      <c r="R61" s="51">
        <v>34195</v>
      </c>
      <c r="S61" s="47" t="s">
        <v>26</v>
      </c>
    </row>
    <row r="62" spans="1:19">
      <c r="A62" s="51" t="s">
        <v>874</v>
      </c>
      <c r="B62" s="45">
        <v>254.36056156486299</v>
      </c>
      <c r="C62" s="46">
        <v>308.39149383774998</v>
      </c>
      <c r="D62" s="46">
        <v>232.97657581441399</v>
      </c>
      <c r="E62" s="47">
        <v>190.91315054695801</v>
      </c>
      <c r="F62" s="45">
        <v>686.87427010381998</v>
      </c>
      <c r="G62" s="46">
        <v>611.56894462769901</v>
      </c>
      <c r="H62" s="46">
        <v>472.09966389191902</v>
      </c>
      <c r="I62" s="47">
        <v>498.87627398744502</v>
      </c>
      <c r="J62" s="45">
        <v>407.00761679685797</v>
      </c>
      <c r="K62" s="59">
        <v>0.99376932593364697</v>
      </c>
      <c r="L62" s="59">
        <f t="shared" si="0"/>
        <v>1.9913810766640823</v>
      </c>
      <c r="M62" s="46">
        <v>0.16924476680702899</v>
      </c>
      <c r="N62" s="46">
        <v>5.8717876167287004</v>
      </c>
      <c r="O62" s="46">
        <v>4.3112083609931699E-9</v>
      </c>
      <c r="P62" s="47">
        <v>9.0627758617163504E-7</v>
      </c>
      <c r="Q62" s="51" t="s">
        <v>1162</v>
      </c>
      <c r="R62" s="51">
        <v>246384</v>
      </c>
      <c r="S62" s="47" t="s">
        <v>26</v>
      </c>
    </row>
    <row r="63" spans="1:19">
      <c r="A63" s="51" t="s">
        <v>404</v>
      </c>
      <c r="B63" s="45">
        <v>1370.23686075866</v>
      </c>
      <c r="C63" s="46">
        <v>1157.0983297400001</v>
      </c>
      <c r="D63" s="46">
        <v>1212.20624603437</v>
      </c>
      <c r="E63" s="47">
        <v>1415.8324251972399</v>
      </c>
      <c r="F63" s="45">
        <v>2789.3796578606298</v>
      </c>
      <c r="G63" s="46">
        <v>3211.3627119672801</v>
      </c>
      <c r="H63" s="46">
        <v>2092.8406752587598</v>
      </c>
      <c r="I63" s="47">
        <v>3047.68051017784</v>
      </c>
      <c r="J63" s="45">
        <v>2037.0796771243499</v>
      </c>
      <c r="K63" s="59">
        <v>0.97274543128236801</v>
      </c>
      <c r="L63" s="59">
        <f t="shared" si="0"/>
        <v>1.9625717943154202</v>
      </c>
      <c r="M63" s="46">
        <v>0.14882128742053899</v>
      </c>
      <c r="N63" s="46">
        <v>6.5363325915437596</v>
      </c>
      <c r="O63" s="46">
        <v>6.3045633127897604E-11</v>
      </c>
      <c r="P63" s="47">
        <v>1.8101785199551499E-8</v>
      </c>
      <c r="Q63" s="51" t="s">
        <v>619</v>
      </c>
      <c r="R63" s="51">
        <v>35635</v>
      </c>
      <c r="S63" s="47" t="s">
        <v>620</v>
      </c>
    </row>
    <row r="64" spans="1:19">
      <c r="A64" s="51" t="s">
        <v>902</v>
      </c>
      <c r="B64" s="45">
        <v>60.105749136902602</v>
      </c>
      <c r="C64" s="46">
        <v>76.467645610995206</v>
      </c>
      <c r="D64" s="46">
        <v>122.555386235707</v>
      </c>
      <c r="E64" s="47">
        <v>126.848334927173</v>
      </c>
      <c r="F64" s="45">
        <v>213.981895675358</v>
      </c>
      <c r="G64" s="46">
        <v>211.92157153538301</v>
      </c>
      <c r="H64" s="46">
        <v>279.76276378780398</v>
      </c>
      <c r="I64" s="47">
        <v>244.90289813929101</v>
      </c>
      <c r="J64" s="45">
        <v>167.06828063107699</v>
      </c>
      <c r="K64" s="59">
        <v>0.96897401487308299</v>
      </c>
      <c r="L64" s="59">
        <f t="shared" si="0"/>
        <v>1.95744804386774</v>
      </c>
      <c r="M64" s="46">
        <v>0.196471837801758</v>
      </c>
      <c r="N64" s="46">
        <v>4.9318723014683901</v>
      </c>
      <c r="O64" s="46">
        <v>8.1445156801541797E-7</v>
      </c>
      <c r="P64" s="47">
        <v>9.6845695542196902E-5</v>
      </c>
      <c r="Q64" s="51" t="s">
        <v>1202</v>
      </c>
      <c r="R64" s="51">
        <v>37105</v>
      </c>
      <c r="S64" s="47" t="s">
        <v>1203</v>
      </c>
    </row>
    <row r="65" spans="1:19">
      <c r="A65" s="51" t="s">
        <v>438</v>
      </c>
      <c r="B65" s="45">
        <v>73.172216340577094</v>
      </c>
      <c r="C65" s="46">
        <v>73.946734217226094</v>
      </c>
      <c r="D65" s="46">
        <v>27.908652311101701</v>
      </c>
      <c r="E65" s="47">
        <v>105.066297616447</v>
      </c>
      <c r="F65" s="45">
        <v>254.34147030451899</v>
      </c>
      <c r="G65" s="46">
        <v>306.20164076175399</v>
      </c>
      <c r="H65" s="46">
        <v>114.326129432516</v>
      </c>
      <c r="I65" s="47">
        <v>271.10650040933899</v>
      </c>
      <c r="J65" s="45">
        <v>153.258705174185</v>
      </c>
      <c r="K65" s="59">
        <v>0.96201144233389002</v>
      </c>
      <c r="L65" s="59">
        <f t="shared" si="0"/>
        <v>1.9480239872348937</v>
      </c>
      <c r="M65" s="46">
        <v>0.22326824078914101</v>
      </c>
      <c r="N65" s="46">
        <v>4.3087697512806296</v>
      </c>
      <c r="O65" s="46">
        <v>1.6416516339333801E-5</v>
      </c>
      <c r="P65" s="47">
        <v>1.34205021074054E-3</v>
      </c>
      <c r="Q65" s="51" t="s">
        <v>667</v>
      </c>
      <c r="R65" s="51">
        <v>317909</v>
      </c>
      <c r="S65" s="47" t="s">
        <v>26</v>
      </c>
    </row>
    <row r="66" spans="1:19">
      <c r="A66" s="51" t="s">
        <v>130</v>
      </c>
      <c r="B66" s="45">
        <v>38.328303797445201</v>
      </c>
      <c r="C66" s="46">
        <v>33.612151916921</v>
      </c>
      <c r="D66" s="46">
        <v>24.2683933140015</v>
      </c>
      <c r="E66" s="47">
        <v>26.907222560309499</v>
      </c>
      <c r="F66" s="45">
        <v>99.7566844607543</v>
      </c>
      <c r="G66" s="46">
        <v>116.80716541320299</v>
      </c>
      <c r="H66" s="46">
        <v>48.420478347889102</v>
      </c>
      <c r="I66" s="47">
        <v>73.571652527441302</v>
      </c>
      <c r="J66" s="45">
        <v>57.709006542245596</v>
      </c>
      <c r="K66" s="59">
        <v>0.95765938482291901</v>
      </c>
      <c r="L66" s="59">
        <f t="shared" si="0"/>
        <v>1.9421564007187444</v>
      </c>
      <c r="M66" s="46">
        <v>0.21272980522288301</v>
      </c>
      <c r="N66" s="46">
        <v>4.5017640279393403</v>
      </c>
      <c r="O66" s="46">
        <v>6.7391779772243704E-6</v>
      </c>
      <c r="P66" s="47">
        <v>6.1025848575296403E-4</v>
      </c>
      <c r="Q66" s="51" t="s">
        <v>131</v>
      </c>
      <c r="R66" s="51">
        <v>35549</v>
      </c>
      <c r="S66" s="47" t="s">
        <v>26</v>
      </c>
    </row>
    <row r="67" spans="1:19">
      <c r="A67" s="51" t="s">
        <v>253</v>
      </c>
      <c r="B67" s="45">
        <v>38.328303797445201</v>
      </c>
      <c r="C67" s="46">
        <v>88.231898781917494</v>
      </c>
      <c r="D67" s="46">
        <v>87.366215930405303</v>
      </c>
      <c r="E67" s="47">
        <v>65.346111932180193</v>
      </c>
      <c r="F67" s="45">
        <v>140.116259089914</v>
      </c>
      <c r="G67" s="46">
        <v>233.61433082640599</v>
      </c>
      <c r="H67" s="46">
        <v>139.88138189390199</v>
      </c>
      <c r="I67" s="47">
        <v>203.581833021139</v>
      </c>
      <c r="J67" s="45">
        <v>124.558291909164</v>
      </c>
      <c r="K67" s="59">
        <v>0.92350967221793101</v>
      </c>
      <c r="L67" s="59">
        <f t="shared" ref="L67:L130" si="1">2^K67</f>
        <v>1.8967238824665376</v>
      </c>
      <c r="M67" s="46">
        <v>0.20963337730748499</v>
      </c>
      <c r="N67" s="46">
        <v>4.4053560748742298</v>
      </c>
      <c r="O67" s="46">
        <v>1.05610253633735E-5</v>
      </c>
      <c r="P67" s="47">
        <v>9.0747730348637E-4</v>
      </c>
      <c r="Q67" s="51" t="s">
        <v>254</v>
      </c>
      <c r="R67" s="51">
        <v>33366</v>
      </c>
      <c r="S67" s="47" t="s">
        <v>26</v>
      </c>
    </row>
    <row r="68" spans="1:19">
      <c r="A68" s="51" t="s">
        <v>403</v>
      </c>
      <c r="B68" s="45">
        <v>4.3554890678914999</v>
      </c>
      <c r="C68" s="46">
        <v>6.7224303833841903</v>
      </c>
      <c r="D68" s="46">
        <v>8.4939376599005207</v>
      </c>
      <c r="E68" s="47">
        <v>6.4064815619784499</v>
      </c>
      <c r="F68" s="45">
        <v>25.129546467212901</v>
      </c>
      <c r="G68" s="46">
        <v>26.698780665874999</v>
      </c>
      <c r="H68" s="46">
        <v>12.1051195869723</v>
      </c>
      <c r="I68" s="47">
        <v>24.187940556967</v>
      </c>
      <c r="J68" s="45">
        <v>14.262465743772699</v>
      </c>
      <c r="K68" s="59">
        <v>0.91693728319637302</v>
      </c>
      <c r="L68" s="59">
        <f t="shared" si="1"/>
        <v>1.8881027569593982</v>
      </c>
      <c r="M68" s="46">
        <v>0.22429075357918099</v>
      </c>
      <c r="N68" s="46">
        <v>4.0881635491614903</v>
      </c>
      <c r="O68" s="46">
        <v>4.3480158034319697E-5</v>
      </c>
      <c r="P68" s="47">
        <v>3.2601810215287402E-3</v>
      </c>
      <c r="Q68" s="51" t="s">
        <v>617</v>
      </c>
      <c r="R68" s="51">
        <v>14462553</v>
      </c>
      <c r="S68" s="47" t="s">
        <v>618</v>
      </c>
    </row>
    <row r="69" spans="1:19">
      <c r="A69" s="51" t="s">
        <v>298</v>
      </c>
      <c r="B69" s="45">
        <v>129.79357422316701</v>
      </c>
      <c r="C69" s="46">
        <v>157.13681021160599</v>
      </c>
      <c r="D69" s="46">
        <v>91.006474927505494</v>
      </c>
      <c r="E69" s="47">
        <v>115.316668115612</v>
      </c>
      <c r="F69" s="45">
        <v>314.50008154420999</v>
      </c>
      <c r="G69" s="46">
        <v>347.91848555218399</v>
      </c>
      <c r="H69" s="46">
        <v>238.06735187712101</v>
      </c>
      <c r="I69" s="47">
        <v>212.652310730002</v>
      </c>
      <c r="J69" s="45">
        <v>200.79896964767599</v>
      </c>
      <c r="K69" s="59">
        <v>0.90955821148854898</v>
      </c>
      <c r="L69" s="59">
        <f t="shared" si="1"/>
        <v>1.8784701768261245</v>
      </c>
      <c r="M69" s="46">
        <v>0.186901968111227</v>
      </c>
      <c r="N69" s="46">
        <v>4.8664988425764699</v>
      </c>
      <c r="O69" s="46">
        <v>1.1359258850261E-6</v>
      </c>
      <c r="P69" s="47">
        <v>1.29826403092497E-4</v>
      </c>
      <c r="Q69" s="51" t="s">
        <v>299</v>
      </c>
      <c r="R69" s="51">
        <v>34627</v>
      </c>
      <c r="S69" s="47" t="s">
        <v>300</v>
      </c>
    </row>
    <row r="70" spans="1:19">
      <c r="A70" s="51" t="s">
        <v>479</v>
      </c>
      <c r="B70" s="45">
        <v>74.914411967733699</v>
      </c>
      <c r="C70" s="46">
        <v>98.315544356993797</v>
      </c>
      <c r="D70" s="46">
        <v>107.994350247307</v>
      </c>
      <c r="E70" s="47">
        <v>94.815927117281106</v>
      </c>
      <c r="F70" s="45">
        <v>242.918949183058</v>
      </c>
      <c r="G70" s="46">
        <v>283.67454457492198</v>
      </c>
      <c r="H70" s="46">
        <v>158.71156791808099</v>
      </c>
      <c r="I70" s="47">
        <v>166.29209132914801</v>
      </c>
      <c r="J70" s="45">
        <v>153.454673336816</v>
      </c>
      <c r="K70" s="59">
        <v>0.90841467060789605</v>
      </c>
      <c r="L70" s="59">
        <f t="shared" si="1"/>
        <v>1.8769818121585504</v>
      </c>
      <c r="M70" s="46">
        <v>0.19018781405509</v>
      </c>
      <c r="N70" s="46">
        <v>4.7764083893659199</v>
      </c>
      <c r="O70" s="46">
        <v>1.78453794706691E-6</v>
      </c>
      <c r="P70" s="47">
        <v>1.9451463623029299E-4</v>
      </c>
      <c r="Q70" s="51" t="s">
        <v>730</v>
      </c>
      <c r="R70" s="51">
        <v>43174</v>
      </c>
      <c r="S70" s="47" t="s">
        <v>731</v>
      </c>
    </row>
    <row r="71" spans="1:19">
      <c r="A71" s="51" t="s">
        <v>898</v>
      </c>
      <c r="B71" s="45">
        <v>88.851976984986507</v>
      </c>
      <c r="C71" s="46">
        <v>115.96192411337699</v>
      </c>
      <c r="D71" s="46">
        <v>146.823779549709</v>
      </c>
      <c r="E71" s="47">
        <v>161.44333536185701</v>
      </c>
      <c r="F71" s="45">
        <v>308.408070279431</v>
      </c>
      <c r="G71" s="46">
        <v>231.94565703478901</v>
      </c>
      <c r="H71" s="46">
        <v>263.62260433850702</v>
      </c>
      <c r="I71" s="47">
        <v>315.451058097111</v>
      </c>
      <c r="J71" s="45">
        <v>204.063550719971</v>
      </c>
      <c r="K71" s="59">
        <v>0.90737225112828002</v>
      </c>
      <c r="L71" s="59">
        <f t="shared" si="1"/>
        <v>1.8756260885669318</v>
      </c>
      <c r="M71" s="46">
        <v>0.17938834736974901</v>
      </c>
      <c r="N71" s="46">
        <v>5.0581448819417298</v>
      </c>
      <c r="O71" s="46">
        <v>4.2335474457104599E-7</v>
      </c>
      <c r="P71" s="47">
        <v>5.8632141801063002E-5</v>
      </c>
      <c r="Q71" s="51" t="s">
        <v>1196</v>
      </c>
      <c r="R71" s="51">
        <v>12798325</v>
      </c>
      <c r="S71" s="47" t="s">
        <v>26</v>
      </c>
    </row>
    <row r="72" spans="1:19">
      <c r="A72" s="51" t="s">
        <v>442</v>
      </c>
      <c r="B72" s="45">
        <v>0</v>
      </c>
      <c r="C72" s="46">
        <v>0</v>
      </c>
      <c r="D72" s="46">
        <v>0</v>
      </c>
      <c r="E72" s="47">
        <v>0</v>
      </c>
      <c r="F72" s="45">
        <v>15.9915295700446</v>
      </c>
      <c r="G72" s="46">
        <v>40.048170998812502</v>
      </c>
      <c r="H72" s="46">
        <v>6.7250664372068201</v>
      </c>
      <c r="I72" s="47">
        <v>11.0861394219432</v>
      </c>
      <c r="J72" s="45">
        <v>9.2313633035008902</v>
      </c>
      <c r="K72" s="59">
        <v>0.905507125505151</v>
      </c>
      <c r="L72" s="59">
        <f t="shared" si="1"/>
        <v>1.873202833579769</v>
      </c>
      <c r="M72" s="46">
        <v>0.19547404018669201</v>
      </c>
      <c r="N72" s="46">
        <v>4.6323651193801796</v>
      </c>
      <c r="O72" s="46">
        <v>3.6151185856621899E-6</v>
      </c>
      <c r="P72" s="47">
        <v>3.57623327650549E-4</v>
      </c>
      <c r="Q72" s="51" t="s">
        <v>674</v>
      </c>
      <c r="R72" s="51">
        <v>8673981</v>
      </c>
      <c r="S72" s="47" t="s">
        <v>675</v>
      </c>
    </row>
    <row r="73" spans="1:19">
      <c r="A73" s="51" t="s">
        <v>888</v>
      </c>
      <c r="B73" s="45">
        <v>2.6132934407349002</v>
      </c>
      <c r="C73" s="46">
        <v>0.84030379792302401</v>
      </c>
      <c r="D73" s="46">
        <v>3.6402589971002199</v>
      </c>
      <c r="E73" s="47">
        <v>2.5625926247913799</v>
      </c>
      <c r="F73" s="45">
        <v>22.083540834823498</v>
      </c>
      <c r="G73" s="46">
        <v>10.012042749703101</v>
      </c>
      <c r="H73" s="46">
        <v>17.485172736737699</v>
      </c>
      <c r="I73" s="47">
        <v>9.0704777088626294</v>
      </c>
      <c r="J73" s="45">
        <v>8.5384603613345593</v>
      </c>
      <c r="K73" s="59">
        <v>0.88360140453331204</v>
      </c>
      <c r="L73" s="59">
        <f t="shared" si="1"/>
        <v>1.8449751753203956</v>
      </c>
      <c r="M73" s="46">
        <v>0.21773983385703599</v>
      </c>
      <c r="N73" s="46">
        <v>4.0580604333218604</v>
      </c>
      <c r="O73" s="46">
        <v>4.9481964644213503E-5</v>
      </c>
      <c r="P73" s="47">
        <v>3.6635326276206401E-3</v>
      </c>
      <c r="Q73" s="51" t="s">
        <v>1183</v>
      </c>
      <c r="R73" s="51">
        <v>246447</v>
      </c>
      <c r="S73" s="47" t="s">
        <v>26</v>
      </c>
    </row>
    <row r="74" spans="1:19">
      <c r="A74" s="51" t="s">
        <v>991</v>
      </c>
      <c r="B74" s="45">
        <v>24.3907387801924</v>
      </c>
      <c r="C74" s="46">
        <v>36.133063310689998</v>
      </c>
      <c r="D74" s="46">
        <v>16.987875319800999</v>
      </c>
      <c r="E74" s="47">
        <v>42.282778309057797</v>
      </c>
      <c r="F74" s="45">
        <v>114.225211214604</v>
      </c>
      <c r="G74" s="46">
        <v>231.111320138981</v>
      </c>
      <c r="H74" s="46">
        <v>32.280318898592697</v>
      </c>
      <c r="I74" s="47">
        <v>130.01018049369799</v>
      </c>
      <c r="J74" s="45">
        <v>78.427685808202</v>
      </c>
      <c r="K74" s="59">
        <v>0.88274036067876105</v>
      </c>
      <c r="L74" s="59">
        <f t="shared" si="1"/>
        <v>1.8438743670953184</v>
      </c>
      <c r="M74" s="46">
        <v>0.22287672284517099</v>
      </c>
      <c r="N74" s="46">
        <v>3.9606664590630598</v>
      </c>
      <c r="O74" s="46">
        <v>7.4740870149971804E-5</v>
      </c>
      <c r="P74" s="47">
        <v>5.1755854317968699E-3</v>
      </c>
      <c r="Q74" s="51" t="s">
        <v>1325</v>
      </c>
      <c r="R74" s="51">
        <v>10178946</v>
      </c>
      <c r="S74" s="47" t="s">
        <v>26</v>
      </c>
    </row>
    <row r="75" spans="1:19">
      <c r="A75" s="51" t="s">
        <v>891</v>
      </c>
      <c r="B75" s="45">
        <v>1.7421956271565999</v>
      </c>
      <c r="C75" s="46">
        <v>1.68060759584605</v>
      </c>
      <c r="D75" s="46">
        <v>3.6402589971002199</v>
      </c>
      <c r="E75" s="47">
        <v>3.8438889371870699</v>
      </c>
      <c r="F75" s="45">
        <v>19.799036610531399</v>
      </c>
      <c r="G75" s="46">
        <v>23.361433082640598</v>
      </c>
      <c r="H75" s="46">
        <v>9.4150930120895495</v>
      </c>
      <c r="I75" s="47">
        <v>9.0704777088626294</v>
      </c>
      <c r="J75" s="45">
        <v>9.0691239464267692</v>
      </c>
      <c r="K75" s="59">
        <v>0.88025463817580496</v>
      </c>
      <c r="L75" s="59">
        <f t="shared" si="1"/>
        <v>1.8407001593491017</v>
      </c>
      <c r="M75" s="46">
        <v>0.218196270398368</v>
      </c>
      <c r="N75" s="46">
        <v>4.0342332000849304</v>
      </c>
      <c r="O75" s="46">
        <v>5.4780893287596902E-5</v>
      </c>
      <c r="P75" s="47">
        <v>4.0305042236349403E-3</v>
      </c>
      <c r="Q75" s="51" t="s">
        <v>1187</v>
      </c>
      <c r="R75" s="51">
        <v>3885587</v>
      </c>
      <c r="S75" s="47" t="s">
        <v>26</v>
      </c>
    </row>
    <row r="76" spans="1:19">
      <c r="A76" s="51" t="s">
        <v>423</v>
      </c>
      <c r="B76" s="45">
        <v>100.176248561504</v>
      </c>
      <c r="C76" s="46">
        <v>227.72232923714</v>
      </c>
      <c r="D76" s="46">
        <v>288.793880436618</v>
      </c>
      <c r="E76" s="47">
        <v>237.03981779320301</v>
      </c>
      <c r="F76" s="45">
        <v>517.82095750620601</v>
      </c>
      <c r="G76" s="46">
        <v>498.93346369353901</v>
      </c>
      <c r="H76" s="46">
        <v>891.74380957362405</v>
      </c>
      <c r="I76" s="47">
        <v>385.99921805493199</v>
      </c>
      <c r="J76" s="45">
        <v>393.52871560709599</v>
      </c>
      <c r="K76" s="59">
        <v>0.87017539722566695</v>
      </c>
      <c r="L76" s="59">
        <f t="shared" si="1"/>
        <v>1.8278851140802113</v>
      </c>
      <c r="M76" s="46">
        <v>0.21876706567142901</v>
      </c>
      <c r="N76" s="46">
        <v>3.9776343598839601</v>
      </c>
      <c r="O76" s="46">
        <v>6.9604293699009699E-5</v>
      </c>
      <c r="P76" s="47">
        <v>4.9064775175134204E-3</v>
      </c>
      <c r="Q76" s="51" t="s">
        <v>648</v>
      </c>
      <c r="R76" s="51">
        <v>35251</v>
      </c>
      <c r="S76" s="47" t="s">
        <v>26</v>
      </c>
    </row>
    <row r="77" spans="1:19">
      <c r="A77" s="51" t="s">
        <v>889</v>
      </c>
      <c r="B77" s="45">
        <v>0.87109781357829896</v>
      </c>
      <c r="C77" s="46">
        <v>1.68060759584605</v>
      </c>
      <c r="D77" s="46">
        <v>1.21341966570007</v>
      </c>
      <c r="E77" s="47">
        <v>0</v>
      </c>
      <c r="F77" s="45">
        <v>28.937053507699702</v>
      </c>
      <c r="G77" s="46">
        <v>11.680716541320299</v>
      </c>
      <c r="H77" s="46">
        <v>8.0700797246481795</v>
      </c>
      <c r="I77" s="47">
        <v>8.0626468523223398</v>
      </c>
      <c r="J77" s="45">
        <v>7.5644527126393699</v>
      </c>
      <c r="K77" s="59">
        <v>0.870149573368177</v>
      </c>
      <c r="L77" s="59">
        <f t="shared" si="1"/>
        <v>1.8278523957156936</v>
      </c>
      <c r="M77" s="46">
        <v>0.20493979819135599</v>
      </c>
      <c r="N77" s="46">
        <v>4.24587894126695</v>
      </c>
      <c r="O77" s="46">
        <v>2.17738174752299E-5</v>
      </c>
      <c r="P77" s="47">
        <v>1.7677336504717601E-3</v>
      </c>
      <c r="Q77" s="51" t="s">
        <v>1184</v>
      </c>
      <c r="R77" s="51">
        <v>246446</v>
      </c>
      <c r="S77" s="47" t="s">
        <v>26</v>
      </c>
    </row>
    <row r="78" spans="1:19">
      <c r="A78" s="51" t="s">
        <v>907</v>
      </c>
      <c r="B78" s="45">
        <v>9.5820759493612897</v>
      </c>
      <c r="C78" s="46">
        <v>10.0836455750763</v>
      </c>
      <c r="D78" s="46">
        <v>10.9207769913007</v>
      </c>
      <c r="E78" s="47">
        <v>14.094259436352599</v>
      </c>
      <c r="F78" s="45">
        <v>33.506061956283901</v>
      </c>
      <c r="G78" s="46">
        <v>44.219855477855504</v>
      </c>
      <c r="H78" s="46">
        <v>14.795146161855</v>
      </c>
      <c r="I78" s="47">
        <v>85.665622805924798</v>
      </c>
      <c r="J78" s="45">
        <v>27.858430544251298</v>
      </c>
      <c r="K78" s="59">
        <v>0.86413917193504397</v>
      </c>
      <c r="L78" s="59">
        <f t="shared" si="1"/>
        <v>1.8202532333957646</v>
      </c>
      <c r="M78" s="46">
        <v>0.22335983048486599</v>
      </c>
      <c r="N78" s="46">
        <v>3.8688208621003399</v>
      </c>
      <c r="O78" s="46">
        <v>1.09362951489346E-4</v>
      </c>
      <c r="P78" s="47">
        <v>6.9968514398509596E-3</v>
      </c>
      <c r="Q78" s="51" t="s">
        <v>1211</v>
      </c>
      <c r="R78" s="51">
        <v>37225</v>
      </c>
      <c r="S78" s="47" t="s">
        <v>26</v>
      </c>
    </row>
    <row r="79" spans="1:19">
      <c r="A79" s="51" t="s">
        <v>412</v>
      </c>
      <c r="B79" s="45">
        <v>67.945629459107295</v>
      </c>
      <c r="C79" s="46">
        <v>47.0570126836894</v>
      </c>
      <c r="D79" s="46">
        <v>87.366215930405303</v>
      </c>
      <c r="E79" s="47">
        <v>60.220926682597401</v>
      </c>
      <c r="F79" s="45">
        <v>168.29181118951701</v>
      </c>
      <c r="G79" s="46">
        <v>220.264940493469</v>
      </c>
      <c r="H79" s="46">
        <v>256.89753790129998</v>
      </c>
      <c r="I79" s="47">
        <v>75.587314240521906</v>
      </c>
      <c r="J79" s="45">
        <v>122.953923572576</v>
      </c>
      <c r="K79" s="59">
        <v>0.86226428253931897</v>
      </c>
      <c r="L79" s="59">
        <f t="shared" si="1"/>
        <v>1.8178892155180186</v>
      </c>
      <c r="M79" s="46">
        <v>0.220423102813673</v>
      </c>
      <c r="N79" s="46">
        <v>3.9118598347116298</v>
      </c>
      <c r="O79" s="46">
        <v>9.1588065615954501E-5</v>
      </c>
      <c r="P79" s="47">
        <v>6.1259926615398596E-3</v>
      </c>
      <c r="Q79" s="51" t="s">
        <v>634</v>
      </c>
      <c r="R79" s="51">
        <v>33511</v>
      </c>
      <c r="S79" s="47" t="s">
        <v>26</v>
      </c>
    </row>
    <row r="80" spans="1:19">
      <c r="A80" s="51" t="s">
        <v>956</v>
      </c>
      <c r="B80" s="45">
        <v>84.496487917094996</v>
      </c>
      <c r="C80" s="46">
        <v>86.551291186071495</v>
      </c>
      <c r="D80" s="46">
        <v>89.793055261805407</v>
      </c>
      <c r="E80" s="47">
        <v>55.095741433014702</v>
      </c>
      <c r="F80" s="45">
        <v>190.37535202434</v>
      </c>
      <c r="G80" s="46">
        <v>182.71978018208199</v>
      </c>
      <c r="H80" s="46">
        <v>173.50671407993599</v>
      </c>
      <c r="I80" s="47">
        <v>123.963195354456</v>
      </c>
      <c r="J80" s="45">
        <v>123.31270217985001</v>
      </c>
      <c r="K80" s="59">
        <v>0.862150927672371</v>
      </c>
      <c r="L80" s="59">
        <f t="shared" si="1"/>
        <v>1.8177463866532679</v>
      </c>
      <c r="M80" s="46">
        <v>0.18024053815704999</v>
      </c>
      <c r="N80" s="46">
        <v>4.7833352945337202</v>
      </c>
      <c r="O80" s="46">
        <v>1.72410172678212E-6</v>
      </c>
      <c r="P80" s="47">
        <v>1.91472882336596E-4</v>
      </c>
      <c r="Q80" s="51" t="s">
        <v>1279</v>
      </c>
      <c r="R80" s="51">
        <v>33486</v>
      </c>
      <c r="S80" s="47" t="s">
        <v>26</v>
      </c>
    </row>
    <row r="81" spans="1:19">
      <c r="A81" s="51" t="s">
        <v>457</v>
      </c>
      <c r="B81" s="45">
        <v>6.0976846950480903</v>
      </c>
      <c r="C81" s="46">
        <v>2.5209113937690701</v>
      </c>
      <c r="D81" s="46">
        <v>8.4939376599005207</v>
      </c>
      <c r="E81" s="47">
        <v>5.1251852495827599</v>
      </c>
      <c r="F81" s="45">
        <v>22.083540834823498</v>
      </c>
      <c r="G81" s="46">
        <v>25.0301068742578</v>
      </c>
      <c r="H81" s="46">
        <v>30.935305611151399</v>
      </c>
      <c r="I81" s="47">
        <v>10.078308565402899</v>
      </c>
      <c r="J81" s="45">
        <v>13.795622610492</v>
      </c>
      <c r="K81" s="59">
        <v>0.85783640185749399</v>
      </c>
      <c r="L81" s="59">
        <f t="shared" si="1"/>
        <v>1.8123183523462301</v>
      </c>
      <c r="M81" s="46">
        <v>0.22353746617383499</v>
      </c>
      <c r="N81" s="46">
        <v>3.8375508881826299</v>
      </c>
      <c r="O81" s="46">
        <v>1.2426748807356399E-4</v>
      </c>
      <c r="P81" s="47">
        <v>7.6590412021047098E-3</v>
      </c>
      <c r="Q81" s="51" t="s">
        <v>697</v>
      </c>
      <c r="R81" s="51">
        <v>35410</v>
      </c>
      <c r="S81" s="47" t="s">
        <v>26</v>
      </c>
    </row>
    <row r="82" spans="1:19">
      <c r="A82" s="51" t="s">
        <v>912</v>
      </c>
      <c r="B82" s="45">
        <v>3.4843912543131998</v>
      </c>
      <c r="C82" s="46">
        <v>0.84030379792302401</v>
      </c>
      <c r="D82" s="46">
        <v>1.21341966570007</v>
      </c>
      <c r="E82" s="47">
        <v>2.5625926247913799</v>
      </c>
      <c r="F82" s="45">
        <v>9.1380168971683293</v>
      </c>
      <c r="G82" s="46">
        <v>15.852401020363301</v>
      </c>
      <c r="H82" s="46">
        <v>10.7601062995309</v>
      </c>
      <c r="I82" s="47">
        <v>11.0861394219432</v>
      </c>
      <c r="J82" s="45">
        <v>6.8671713727166797</v>
      </c>
      <c r="K82" s="59">
        <v>0.84560340263373102</v>
      </c>
      <c r="L82" s="59">
        <f t="shared" si="1"/>
        <v>1.7970161849439483</v>
      </c>
      <c r="M82" s="46">
        <v>0.21769149204750801</v>
      </c>
      <c r="N82" s="46">
        <v>3.8844118099442801</v>
      </c>
      <c r="O82" s="46">
        <v>1.02577917030003E-4</v>
      </c>
      <c r="P82" s="47">
        <v>6.7085957737622196E-3</v>
      </c>
      <c r="Q82" s="51" t="s">
        <v>1217</v>
      </c>
      <c r="R82" s="51">
        <v>37454</v>
      </c>
      <c r="S82" s="47" t="s">
        <v>26</v>
      </c>
    </row>
    <row r="83" spans="1:19">
      <c r="A83" s="51" t="s">
        <v>939</v>
      </c>
      <c r="B83" s="45">
        <v>587.99102416535197</v>
      </c>
      <c r="C83" s="46">
        <v>743.66886116187595</v>
      </c>
      <c r="D83" s="46">
        <v>879.72925763255296</v>
      </c>
      <c r="E83" s="47">
        <v>1053.22556878926</v>
      </c>
      <c r="F83" s="45">
        <v>1462.8442049550299</v>
      </c>
      <c r="G83" s="46">
        <v>1541.02024655847</v>
      </c>
      <c r="H83" s="46">
        <v>1661.0914099900799</v>
      </c>
      <c r="I83" s="47">
        <v>1981.39546395821</v>
      </c>
      <c r="J83" s="45">
        <v>1238.8707546513599</v>
      </c>
      <c r="K83" s="59">
        <v>0.84448439615839899</v>
      </c>
      <c r="L83" s="59">
        <f t="shared" si="1"/>
        <v>1.7956228945818029</v>
      </c>
      <c r="M83" s="46">
        <v>0.17158172152602999</v>
      </c>
      <c r="N83" s="46">
        <v>4.9217619956697201</v>
      </c>
      <c r="O83" s="46">
        <v>8.57684823371258E-7</v>
      </c>
      <c r="P83" s="47">
        <v>1.00966657407265E-4</v>
      </c>
      <c r="Q83" s="51" t="s">
        <v>1255</v>
      </c>
      <c r="R83" s="51">
        <v>32361</v>
      </c>
      <c r="S83" s="47" t="s">
        <v>26</v>
      </c>
    </row>
    <row r="84" spans="1:19">
      <c r="A84" s="51" t="s">
        <v>420</v>
      </c>
      <c r="B84" s="45">
        <v>155.05541081693701</v>
      </c>
      <c r="C84" s="46">
        <v>140.33073425314501</v>
      </c>
      <c r="D84" s="46">
        <v>88.579635596105405</v>
      </c>
      <c r="E84" s="47">
        <v>80.721667680928505</v>
      </c>
      <c r="F84" s="45">
        <v>185.044842167659</v>
      </c>
      <c r="G84" s="46">
        <v>363.770886572547</v>
      </c>
      <c r="H84" s="46">
        <v>216.54713927806</v>
      </c>
      <c r="I84" s="47">
        <v>328.55285923213501</v>
      </c>
      <c r="J84" s="45">
        <v>194.82539694969</v>
      </c>
      <c r="K84" s="59">
        <v>0.83483185791676695</v>
      </c>
      <c r="L84" s="59">
        <f t="shared" si="1"/>
        <v>1.7836491473924365</v>
      </c>
      <c r="M84" s="46">
        <v>0.20940786037680001</v>
      </c>
      <c r="N84" s="46">
        <v>3.9866309526996901</v>
      </c>
      <c r="O84" s="46">
        <v>6.7018145169254697E-5</v>
      </c>
      <c r="P84" s="47">
        <v>4.7562574067269402E-3</v>
      </c>
      <c r="Q84" s="51" t="s">
        <v>645</v>
      </c>
      <c r="R84" s="51">
        <v>41403</v>
      </c>
      <c r="S84" s="47" t="s">
        <v>26</v>
      </c>
    </row>
    <row r="85" spans="1:19">
      <c r="A85" s="51" t="s">
        <v>996</v>
      </c>
      <c r="B85" s="45">
        <v>136.76235673179301</v>
      </c>
      <c r="C85" s="46">
        <v>175.623493765912</v>
      </c>
      <c r="D85" s="46">
        <v>69.164920944904196</v>
      </c>
      <c r="E85" s="47">
        <v>135.817409113943</v>
      </c>
      <c r="F85" s="45">
        <v>284.801526628413</v>
      </c>
      <c r="G85" s="46">
        <v>538.98163469235203</v>
      </c>
      <c r="H85" s="46">
        <v>248.82745817665199</v>
      </c>
      <c r="I85" s="47">
        <v>243.895067282751</v>
      </c>
      <c r="J85" s="45">
        <v>229.23423341709</v>
      </c>
      <c r="K85" s="59">
        <v>0.83443508149408097</v>
      </c>
      <c r="L85" s="59">
        <f t="shared" si="1"/>
        <v>1.7831586677012161</v>
      </c>
      <c r="M85" s="46">
        <v>0.21772029522584599</v>
      </c>
      <c r="N85" s="46">
        <v>3.8326012769204798</v>
      </c>
      <c r="O85" s="46">
        <v>1.2679537230324899E-4</v>
      </c>
      <c r="P85" s="47">
        <v>7.7741412643429399E-3</v>
      </c>
      <c r="Q85" s="51" t="s">
        <v>1332</v>
      </c>
      <c r="R85" s="51">
        <v>35087</v>
      </c>
      <c r="S85" s="47" t="s">
        <v>26</v>
      </c>
    </row>
    <row r="86" spans="1:19">
      <c r="A86" s="51" t="s">
        <v>808</v>
      </c>
      <c r="B86" s="45">
        <v>113.242715765179</v>
      </c>
      <c r="C86" s="46">
        <v>118.48283550714601</v>
      </c>
      <c r="D86" s="46">
        <v>100.71383225310601</v>
      </c>
      <c r="E86" s="47">
        <v>94.815927117281106</v>
      </c>
      <c r="F86" s="45">
        <v>187.32934639195099</v>
      </c>
      <c r="G86" s="46">
        <v>198.57218120244499</v>
      </c>
      <c r="H86" s="46">
        <v>220.582179140384</v>
      </c>
      <c r="I86" s="47">
        <v>211.64447987346099</v>
      </c>
      <c r="J86" s="45">
        <v>155.67293715636899</v>
      </c>
      <c r="K86" s="59">
        <v>0.82647618939254697</v>
      </c>
      <c r="L86" s="59">
        <f t="shared" si="1"/>
        <v>1.7733486298036576</v>
      </c>
      <c r="M86" s="46">
        <v>0.13774607421746601</v>
      </c>
      <c r="N86" s="46">
        <v>5.9999981421449</v>
      </c>
      <c r="O86" s="46">
        <v>1.97319786642106E-9</v>
      </c>
      <c r="P86" s="47">
        <v>4.4670164006747598E-7</v>
      </c>
      <c r="Q86" s="51" t="s">
        <v>1059</v>
      </c>
      <c r="R86" s="51">
        <v>42860</v>
      </c>
      <c r="S86" s="47" t="s">
        <v>1060</v>
      </c>
    </row>
    <row r="87" spans="1:19">
      <c r="A87" s="51" t="s">
        <v>409</v>
      </c>
      <c r="B87" s="45">
        <v>1997.4272865350399</v>
      </c>
      <c r="C87" s="46">
        <v>2062.1055201030999</v>
      </c>
      <c r="D87" s="46">
        <v>2417.1319740745498</v>
      </c>
      <c r="E87" s="47">
        <v>2597.1876252260599</v>
      </c>
      <c r="F87" s="45">
        <v>4672.5726400854101</v>
      </c>
      <c r="G87" s="46">
        <v>4231.7567355411902</v>
      </c>
      <c r="H87" s="46">
        <v>3825.2177894832398</v>
      </c>
      <c r="I87" s="47">
        <v>4183.5058854987501</v>
      </c>
      <c r="J87" s="45">
        <v>3248.36318206842</v>
      </c>
      <c r="K87" s="59">
        <v>0.82434236607353595</v>
      </c>
      <c r="L87" s="59">
        <f t="shared" si="1"/>
        <v>1.7707276908302927</v>
      </c>
      <c r="M87" s="46">
        <v>0.124198048900879</v>
      </c>
      <c r="N87" s="46">
        <v>6.6373213860342597</v>
      </c>
      <c r="O87" s="46">
        <v>3.1943467179067503E-11</v>
      </c>
      <c r="P87" s="47">
        <v>9.8957498850521807E-9</v>
      </c>
      <c r="Q87" s="51" t="s">
        <v>628</v>
      </c>
      <c r="R87" s="51">
        <v>43736</v>
      </c>
      <c r="S87" s="47" t="s">
        <v>629</v>
      </c>
    </row>
    <row r="88" spans="1:19">
      <c r="A88" s="51" t="s">
        <v>283</v>
      </c>
      <c r="B88" s="45">
        <v>101.918444188661</v>
      </c>
      <c r="C88" s="46">
        <v>107.558886134147</v>
      </c>
      <c r="D88" s="46">
        <v>93.433314258905696</v>
      </c>
      <c r="E88" s="47">
        <v>110.19148286602901</v>
      </c>
      <c r="F88" s="45">
        <v>250.533963264032</v>
      </c>
      <c r="G88" s="46">
        <v>249.46673184676999</v>
      </c>
      <c r="H88" s="46">
        <v>146.60644833110899</v>
      </c>
      <c r="I88" s="47">
        <v>180.40172332071199</v>
      </c>
      <c r="J88" s="45">
        <v>155.01387427629601</v>
      </c>
      <c r="K88" s="59">
        <v>0.81209674964979905</v>
      </c>
      <c r="L88" s="59">
        <f t="shared" si="1"/>
        <v>1.7557613356935022</v>
      </c>
      <c r="M88" s="46">
        <v>0.17764237073234701</v>
      </c>
      <c r="N88" s="46">
        <v>4.5715261865840597</v>
      </c>
      <c r="O88" s="46">
        <v>4.8418476736468397E-6</v>
      </c>
      <c r="P88" s="47">
        <v>4.54468368805912E-4</v>
      </c>
      <c r="Q88" s="51" t="s">
        <v>284</v>
      </c>
      <c r="R88" s="51">
        <v>34465</v>
      </c>
      <c r="S88" s="47" t="s">
        <v>26</v>
      </c>
    </row>
    <row r="89" spans="1:19">
      <c r="A89" s="51" t="s">
        <v>434</v>
      </c>
      <c r="B89" s="45">
        <v>497.39685155320899</v>
      </c>
      <c r="C89" s="46">
        <v>528.551088893582</v>
      </c>
      <c r="D89" s="46">
        <v>714.70418309734305</v>
      </c>
      <c r="E89" s="47">
        <v>673.96186032013304</v>
      </c>
      <c r="F89" s="45">
        <v>1104.9385431492699</v>
      </c>
      <c r="G89" s="46">
        <v>1372.48419360514</v>
      </c>
      <c r="H89" s="46">
        <v>1116.36102857633</v>
      </c>
      <c r="I89" s="47">
        <v>1015.89350339261</v>
      </c>
      <c r="J89" s="45">
        <v>878.03640657345295</v>
      </c>
      <c r="K89" s="59">
        <v>0.80944637781948703</v>
      </c>
      <c r="L89" s="59">
        <f t="shared" si="1"/>
        <v>1.7525387914445016</v>
      </c>
      <c r="M89" s="46">
        <v>0.15326261007057801</v>
      </c>
      <c r="N89" s="46">
        <v>5.2814341178630002</v>
      </c>
      <c r="O89" s="46">
        <v>1.28176574807011E-7</v>
      </c>
      <c r="P89" s="47">
        <v>1.9344803059335E-5</v>
      </c>
      <c r="Q89" s="51" t="s">
        <v>662</v>
      </c>
      <c r="R89" s="51">
        <v>34380</v>
      </c>
      <c r="S89" s="47" t="s">
        <v>663</v>
      </c>
    </row>
    <row r="90" spans="1:19">
      <c r="A90" s="51" t="s">
        <v>462</v>
      </c>
      <c r="B90" s="45">
        <v>51.3947710011197</v>
      </c>
      <c r="C90" s="46">
        <v>57.980962056688703</v>
      </c>
      <c r="D90" s="46">
        <v>94.646733924605698</v>
      </c>
      <c r="E90" s="47">
        <v>85.846852930511204</v>
      </c>
      <c r="F90" s="45">
        <v>152.300281619472</v>
      </c>
      <c r="G90" s="46">
        <v>132.659566433566</v>
      </c>
      <c r="H90" s="46">
        <v>182.92180709202501</v>
      </c>
      <c r="I90" s="47">
        <v>130.01018049369799</v>
      </c>
      <c r="J90" s="45">
        <v>110.970144443961</v>
      </c>
      <c r="K90" s="59">
        <v>0.80568632083568203</v>
      </c>
      <c r="L90" s="59">
        <f t="shared" si="1"/>
        <v>1.7479771441223309</v>
      </c>
      <c r="M90" s="46">
        <v>0.190310521056267</v>
      </c>
      <c r="N90" s="46">
        <v>4.2335353629633197</v>
      </c>
      <c r="O90" s="46">
        <v>2.3004598902298599E-5</v>
      </c>
      <c r="P90" s="47">
        <v>1.84224583862489E-3</v>
      </c>
      <c r="Q90" s="51" t="s">
        <v>703</v>
      </c>
      <c r="R90" s="51">
        <v>34568</v>
      </c>
      <c r="S90" s="47" t="s">
        <v>704</v>
      </c>
    </row>
    <row r="91" spans="1:19">
      <c r="A91" s="51" t="s">
        <v>396</v>
      </c>
      <c r="B91" s="45">
        <v>589.73321979250898</v>
      </c>
      <c r="C91" s="46">
        <v>561.32293701258004</v>
      </c>
      <c r="D91" s="46">
        <v>518.13019725393099</v>
      </c>
      <c r="E91" s="47">
        <v>448.45370933849102</v>
      </c>
      <c r="F91" s="45">
        <v>996.80534319944604</v>
      </c>
      <c r="G91" s="46">
        <v>1160.56262206975</v>
      </c>
      <c r="H91" s="46">
        <v>899.81388929827199</v>
      </c>
      <c r="I91" s="47">
        <v>887.89898461199698</v>
      </c>
      <c r="J91" s="45">
        <v>757.84011282212305</v>
      </c>
      <c r="K91" s="59">
        <v>0.80450552019455102</v>
      </c>
      <c r="L91" s="59">
        <f t="shared" si="1"/>
        <v>1.7465470649721127</v>
      </c>
      <c r="M91" s="46">
        <v>0.136315399609473</v>
      </c>
      <c r="N91" s="46">
        <v>5.9017948265519804</v>
      </c>
      <c r="O91" s="46">
        <v>3.59568160871167E-9</v>
      </c>
      <c r="P91" s="47">
        <v>7.6960661632279597E-7</v>
      </c>
      <c r="Q91" s="51" t="s">
        <v>608</v>
      </c>
      <c r="R91" s="51">
        <v>44750</v>
      </c>
      <c r="S91" s="47" t="s">
        <v>608</v>
      </c>
    </row>
    <row r="92" spans="1:19">
      <c r="A92" s="51" t="s">
        <v>871</v>
      </c>
      <c r="B92" s="45">
        <v>7.8398803222046904</v>
      </c>
      <c r="C92" s="46">
        <v>8.4030379792302394</v>
      </c>
      <c r="D92" s="46">
        <v>23.054973648301399</v>
      </c>
      <c r="E92" s="47">
        <v>8.9690741867698307</v>
      </c>
      <c r="F92" s="45">
        <v>78.434645034028193</v>
      </c>
      <c r="G92" s="46">
        <v>30.036128249109399</v>
      </c>
      <c r="H92" s="46">
        <v>143.91642175622599</v>
      </c>
      <c r="I92" s="47">
        <v>20.156617130805799</v>
      </c>
      <c r="J92" s="45">
        <v>40.101347288334402</v>
      </c>
      <c r="K92" s="59">
        <v>0.80381447086345204</v>
      </c>
      <c r="L92" s="59">
        <f t="shared" si="1"/>
        <v>1.7457106711889299</v>
      </c>
      <c r="M92" s="46">
        <v>0.21407740614537499</v>
      </c>
      <c r="N92" s="46">
        <v>3.7547842406012601</v>
      </c>
      <c r="O92" s="46">
        <v>1.73490862313312E-4</v>
      </c>
      <c r="P92" s="47">
        <v>1.03126024877202E-2</v>
      </c>
      <c r="Q92" s="51" t="s">
        <v>1157</v>
      </c>
      <c r="R92" s="51">
        <v>35894</v>
      </c>
      <c r="S92" s="47" t="s">
        <v>26</v>
      </c>
    </row>
    <row r="93" spans="1:19">
      <c r="A93" s="51" t="s">
        <v>826</v>
      </c>
      <c r="B93" s="45">
        <v>54.0080644418546</v>
      </c>
      <c r="C93" s="46">
        <v>53.779443067073501</v>
      </c>
      <c r="D93" s="46">
        <v>65.524661947804006</v>
      </c>
      <c r="E93" s="47">
        <v>69.190000869367296</v>
      </c>
      <c r="F93" s="45">
        <v>106.610197133631</v>
      </c>
      <c r="G93" s="46">
        <v>127.653545058715</v>
      </c>
      <c r="H93" s="46">
        <v>112.98111614507501</v>
      </c>
      <c r="I93" s="47">
        <v>111.869225075972</v>
      </c>
      <c r="J93" s="45">
        <v>87.702031717436498</v>
      </c>
      <c r="K93" s="59">
        <v>0.79727054775809902</v>
      </c>
      <c r="L93" s="59">
        <f t="shared" si="1"/>
        <v>1.7378102302832656</v>
      </c>
      <c r="M93" s="46">
        <v>0.158908305244018</v>
      </c>
      <c r="N93" s="46">
        <v>5.0171735614058504</v>
      </c>
      <c r="O93" s="46">
        <v>5.2437193179043203E-7</v>
      </c>
      <c r="P93" s="47">
        <v>6.7493370592772004E-5</v>
      </c>
      <c r="Q93" s="51" t="s">
        <v>1087</v>
      </c>
      <c r="R93" s="51">
        <v>3885668</v>
      </c>
      <c r="S93" s="47" t="s">
        <v>26</v>
      </c>
    </row>
    <row r="94" spans="1:19">
      <c r="A94" s="51" t="s">
        <v>894</v>
      </c>
      <c r="B94" s="45">
        <v>6.9687825086263899</v>
      </c>
      <c r="C94" s="46">
        <v>7.5627341813072197</v>
      </c>
      <c r="D94" s="46">
        <v>8.4939376599005207</v>
      </c>
      <c r="E94" s="47">
        <v>5.1251852495827599</v>
      </c>
      <c r="F94" s="45">
        <v>16.753030978141901</v>
      </c>
      <c r="G94" s="46">
        <v>22.527096186832001</v>
      </c>
      <c r="H94" s="46">
        <v>20.175199311620499</v>
      </c>
      <c r="I94" s="47">
        <v>18.140955417725301</v>
      </c>
      <c r="J94" s="45">
        <v>13.218365186717101</v>
      </c>
      <c r="K94" s="59">
        <v>0.797071682460881</v>
      </c>
      <c r="L94" s="59">
        <f t="shared" si="1"/>
        <v>1.7375707019556035</v>
      </c>
      <c r="M94" s="46">
        <v>0.22284009624717199</v>
      </c>
      <c r="N94" s="46">
        <v>3.5768773029822198</v>
      </c>
      <c r="O94" s="46">
        <v>3.4772328570353302E-4</v>
      </c>
      <c r="P94" s="47">
        <v>1.81928823080089E-2</v>
      </c>
      <c r="Q94" s="51" t="s">
        <v>1190</v>
      </c>
      <c r="R94" s="51">
        <v>5740101</v>
      </c>
      <c r="S94" s="47" t="s">
        <v>26</v>
      </c>
    </row>
    <row r="95" spans="1:19">
      <c r="A95" s="51" t="s">
        <v>114</v>
      </c>
      <c r="B95" s="45">
        <v>442.51768929777597</v>
      </c>
      <c r="C95" s="46">
        <v>513.42562053096799</v>
      </c>
      <c r="D95" s="46">
        <v>469.59341062592898</v>
      </c>
      <c r="E95" s="47">
        <v>507.39333970869302</v>
      </c>
      <c r="F95" s="45">
        <v>837.65154890709698</v>
      </c>
      <c r="G95" s="46">
        <v>968.66513603377803</v>
      </c>
      <c r="H95" s="46">
        <v>972.44460682010595</v>
      </c>
      <c r="I95" s="47">
        <v>744.78700298327601</v>
      </c>
      <c r="J95" s="45">
        <v>682.05979436345297</v>
      </c>
      <c r="K95" s="59">
        <v>0.79023596676820795</v>
      </c>
      <c r="L95" s="59">
        <f t="shared" si="1"/>
        <v>1.7293572926454346</v>
      </c>
      <c r="M95" s="46">
        <v>0.12680110091864</v>
      </c>
      <c r="N95" s="46">
        <v>6.23209073930082</v>
      </c>
      <c r="O95" s="46">
        <v>4.6025073817444199E-10</v>
      </c>
      <c r="P95" s="47">
        <v>1.23137992949762E-7</v>
      </c>
      <c r="Q95" s="51" t="s">
        <v>115</v>
      </c>
      <c r="R95" s="51">
        <v>40069</v>
      </c>
      <c r="S95" s="47" t="s">
        <v>26</v>
      </c>
    </row>
    <row r="96" spans="1:19">
      <c r="A96" s="51" t="s">
        <v>875</v>
      </c>
      <c r="B96" s="45">
        <v>131.53576985032299</v>
      </c>
      <c r="C96" s="46">
        <v>147.89346843445199</v>
      </c>
      <c r="D96" s="46">
        <v>132.26274356130801</v>
      </c>
      <c r="E96" s="47">
        <v>170.41240954862701</v>
      </c>
      <c r="F96" s="45">
        <v>232.257929469695</v>
      </c>
      <c r="G96" s="46">
        <v>280.33719699168802</v>
      </c>
      <c r="H96" s="46">
        <v>250.172471464094</v>
      </c>
      <c r="I96" s="47">
        <v>327.545028375595</v>
      </c>
      <c r="J96" s="45">
        <v>209.05212721197299</v>
      </c>
      <c r="K96" s="59">
        <v>0.78598626547529205</v>
      </c>
      <c r="L96" s="59">
        <f t="shared" si="1"/>
        <v>1.7242706748190562</v>
      </c>
      <c r="M96" s="46">
        <v>0.153009955773941</v>
      </c>
      <c r="N96" s="46">
        <v>5.1368308780934404</v>
      </c>
      <c r="O96" s="46">
        <v>2.7941019086450701E-7</v>
      </c>
      <c r="P96" s="47">
        <v>3.9629117672975601E-5</v>
      </c>
      <c r="Q96" s="51" t="s">
        <v>1163</v>
      </c>
      <c r="R96" s="51">
        <v>35999</v>
      </c>
      <c r="S96" s="47" t="s">
        <v>26</v>
      </c>
    </row>
    <row r="97" spans="1:19">
      <c r="A97" s="51" t="s">
        <v>978</v>
      </c>
      <c r="B97" s="45">
        <v>3717.84546835218</v>
      </c>
      <c r="C97" s="46">
        <v>3767.9222298868399</v>
      </c>
      <c r="D97" s="46">
        <v>2773.8773557903701</v>
      </c>
      <c r="E97" s="47">
        <v>3570.9728226467901</v>
      </c>
      <c r="F97" s="45">
        <v>6183.3914337505703</v>
      </c>
      <c r="G97" s="46">
        <v>8328.3508939613894</v>
      </c>
      <c r="H97" s="46">
        <v>4560.9400577136603</v>
      </c>
      <c r="I97" s="47">
        <v>7710.9138833897696</v>
      </c>
      <c r="J97" s="45">
        <v>5076.7767681864498</v>
      </c>
      <c r="K97" s="59">
        <v>0.77160674363873605</v>
      </c>
      <c r="L97" s="59">
        <f t="shared" si="1"/>
        <v>1.7071700172028639</v>
      </c>
      <c r="M97" s="46">
        <v>0.17642177533549799</v>
      </c>
      <c r="N97" s="46">
        <v>4.3736479931198096</v>
      </c>
      <c r="O97" s="46">
        <v>1.22187344439883E-5</v>
      </c>
      <c r="P97" s="47">
        <v>1.0423111730045701E-3</v>
      </c>
      <c r="Q97" s="51" t="s">
        <v>1308</v>
      </c>
      <c r="R97" s="51">
        <v>34471</v>
      </c>
      <c r="S97" s="47" t="s">
        <v>26</v>
      </c>
    </row>
    <row r="98" spans="1:19">
      <c r="A98" s="51" t="s">
        <v>867</v>
      </c>
      <c r="B98" s="45">
        <v>20.035249712300899</v>
      </c>
      <c r="C98" s="46">
        <v>34.452455714844</v>
      </c>
      <c r="D98" s="46">
        <v>23.054973648301399</v>
      </c>
      <c r="E98" s="47">
        <v>25.625926247913799</v>
      </c>
      <c r="F98" s="45">
        <v>62.443115463983602</v>
      </c>
      <c r="G98" s="46">
        <v>55.0662351233672</v>
      </c>
      <c r="H98" s="46">
        <v>43.0404251981236</v>
      </c>
      <c r="I98" s="47">
        <v>53.415035396635503</v>
      </c>
      <c r="J98" s="45">
        <v>39.6416770631837</v>
      </c>
      <c r="K98" s="59">
        <v>0.770443095142337</v>
      </c>
      <c r="L98" s="59">
        <f t="shared" si="1"/>
        <v>1.7057936037343562</v>
      </c>
      <c r="M98" s="46">
        <v>0.19897294318314901</v>
      </c>
      <c r="N98" s="46">
        <v>3.8720998082295401</v>
      </c>
      <c r="O98" s="46">
        <v>1.07901747633253E-4</v>
      </c>
      <c r="P98" s="47">
        <v>6.94108947070304E-3</v>
      </c>
      <c r="Q98" s="51" t="s">
        <v>1151</v>
      </c>
      <c r="R98" s="51">
        <v>19835632</v>
      </c>
      <c r="S98" s="47" t="s">
        <v>1152</v>
      </c>
    </row>
    <row r="99" spans="1:19">
      <c r="A99" s="51" t="s">
        <v>897</v>
      </c>
      <c r="B99" s="45">
        <v>13.937565017252799</v>
      </c>
      <c r="C99" s="46">
        <v>7.5627341813072197</v>
      </c>
      <c r="D99" s="46">
        <v>7.2805179942004399</v>
      </c>
      <c r="E99" s="47">
        <v>11.5316668115612</v>
      </c>
      <c r="F99" s="45">
        <v>19.037535202434</v>
      </c>
      <c r="G99" s="46">
        <v>22.527096186832001</v>
      </c>
      <c r="H99" s="46">
        <v>34.970345473475497</v>
      </c>
      <c r="I99" s="47">
        <v>28.219263983128201</v>
      </c>
      <c r="J99" s="45">
        <v>18.133340606273901</v>
      </c>
      <c r="K99" s="59">
        <v>0.76244562757141299</v>
      </c>
      <c r="L99" s="59">
        <f t="shared" si="1"/>
        <v>1.6963638305303721</v>
      </c>
      <c r="M99" s="46">
        <v>0.22203277250363501</v>
      </c>
      <c r="N99" s="46">
        <v>3.43393283331149</v>
      </c>
      <c r="O99" s="46">
        <v>5.9489158550205098E-4</v>
      </c>
      <c r="P99" s="47">
        <v>2.64266556397364E-2</v>
      </c>
      <c r="Q99" s="51" t="s">
        <v>1194</v>
      </c>
      <c r="R99" s="51">
        <v>36934</v>
      </c>
      <c r="S99" s="47" t="s">
        <v>1195</v>
      </c>
    </row>
    <row r="100" spans="1:19">
      <c r="A100" s="51" t="s">
        <v>435</v>
      </c>
      <c r="B100" s="45">
        <v>12.1953693900962</v>
      </c>
      <c r="C100" s="46">
        <v>17.646379756383499</v>
      </c>
      <c r="D100" s="46">
        <v>25.481812979701498</v>
      </c>
      <c r="E100" s="47">
        <v>16.656852061144001</v>
      </c>
      <c r="F100" s="45">
        <v>69.296628136859894</v>
      </c>
      <c r="G100" s="46">
        <v>38.3794972071953</v>
      </c>
      <c r="H100" s="46">
        <v>137.19135531901901</v>
      </c>
      <c r="I100" s="47">
        <v>21.164447987346101</v>
      </c>
      <c r="J100" s="45">
        <v>42.251542854718203</v>
      </c>
      <c r="K100" s="59">
        <v>0.75554602085433797</v>
      </c>
      <c r="L100" s="59">
        <f t="shared" si="1"/>
        <v>1.6882704358254774</v>
      </c>
      <c r="M100" s="46">
        <v>0.22144247109449799</v>
      </c>
      <c r="N100" s="46">
        <v>3.4119291440345201</v>
      </c>
      <c r="O100" s="46">
        <v>6.45048779629277E-4</v>
      </c>
      <c r="P100" s="47">
        <v>2.79829348659239E-2</v>
      </c>
      <c r="Q100" s="51" t="s">
        <v>664</v>
      </c>
      <c r="R100" s="51">
        <v>37624</v>
      </c>
      <c r="S100" s="47" t="s">
        <v>26</v>
      </c>
    </row>
    <row r="101" spans="1:19">
      <c r="A101" s="51" t="s">
        <v>853</v>
      </c>
      <c r="B101" s="45">
        <v>6967.9114108128197</v>
      </c>
      <c r="C101" s="46">
        <v>6598.0654212915897</v>
      </c>
      <c r="D101" s="46">
        <v>7087.5842673541301</v>
      </c>
      <c r="E101" s="47">
        <v>7098.3815706721198</v>
      </c>
      <c r="F101" s="45">
        <v>10615.3296288772</v>
      </c>
      <c r="G101" s="46">
        <v>13956.787593086199</v>
      </c>
      <c r="H101" s="46">
        <v>10033.7991243126</v>
      </c>
      <c r="I101" s="47">
        <v>16619.130824349399</v>
      </c>
      <c r="J101" s="45">
        <v>9872.1237300944995</v>
      </c>
      <c r="K101" s="59">
        <v>0.75468897495480403</v>
      </c>
      <c r="L101" s="59">
        <f t="shared" si="1"/>
        <v>1.6872678015063898</v>
      </c>
      <c r="M101" s="46">
        <v>0.15884247673090901</v>
      </c>
      <c r="N101" s="46">
        <v>4.75117859206705</v>
      </c>
      <c r="O101" s="46">
        <v>2.0223441365721802E-6</v>
      </c>
      <c r="P101" s="47">
        <v>2.16427592506615E-4</v>
      </c>
      <c r="Q101" s="51" t="s">
        <v>1127</v>
      </c>
      <c r="R101" s="51">
        <v>40348</v>
      </c>
      <c r="S101" s="47" t="s">
        <v>1128</v>
      </c>
    </row>
    <row r="102" spans="1:19">
      <c r="A102" s="51" t="s">
        <v>832</v>
      </c>
      <c r="B102" s="45">
        <v>155.05541081693701</v>
      </c>
      <c r="C102" s="46">
        <v>163.85924059499001</v>
      </c>
      <c r="D102" s="46">
        <v>178.37269085791101</v>
      </c>
      <c r="E102" s="47">
        <v>133.25481648915201</v>
      </c>
      <c r="F102" s="45">
        <v>290.132036485095</v>
      </c>
      <c r="G102" s="46">
        <v>341.24379038571499</v>
      </c>
      <c r="H102" s="46">
        <v>256.89753790129998</v>
      </c>
      <c r="I102" s="47">
        <v>251.95771413507299</v>
      </c>
      <c r="J102" s="45">
        <v>221.34665470827201</v>
      </c>
      <c r="K102" s="59">
        <v>0.74841756131235804</v>
      </c>
      <c r="L102" s="59">
        <f t="shared" si="1"/>
        <v>1.6799491456409807</v>
      </c>
      <c r="M102" s="46">
        <v>0.149149681823149</v>
      </c>
      <c r="N102" s="46">
        <v>5.0178957954451198</v>
      </c>
      <c r="O102" s="46">
        <v>5.2240497697534702E-7</v>
      </c>
      <c r="P102" s="47">
        <v>6.7493370592772004E-5</v>
      </c>
      <c r="Q102" s="51" t="s">
        <v>1095</v>
      </c>
      <c r="R102" s="51">
        <v>38393</v>
      </c>
      <c r="S102" s="47" t="s">
        <v>26</v>
      </c>
    </row>
    <row r="103" spans="1:19">
      <c r="A103" s="51" t="s">
        <v>981</v>
      </c>
      <c r="B103" s="45">
        <v>0</v>
      </c>
      <c r="C103" s="46">
        <v>0.84030379792302401</v>
      </c>
      <c r="D103" s="46">
        <v>0</v>
      </c>
      <c r="E103" s="47">
        <v>2.5625926247913799</v>
      </c>
      <c r="F103" s="45">
        <v>9.1380168971683293</v>
      </c>
      <c r="G103" s="46">
        <v>6.6746951664687497</v>
      </c>
      <c r="H103" s="46">
        <v>6.7250664372068201</v>
      </c>
      <c r="I103" s="47">
        <v>9.0704777088626294</v>
      </c>
      <c r="J103" s="45">
        <v>4.3763940790526199</v>
      </c>
      <c r="K103" s="59">
        <v>0.74226661437248398</v>
      </c>
      <c r="L103" s="59">
        <f t="shared" si="1"/>
        <v>1.6728019100773601</v>
      </c>
      <c r="M103" s="46">
        <v>0.20287052095609101</v>
      </c>
      <c r="N103" s="46">
        <v>3.65881948187601</v>
      </c>
      <c r="O103" s="46">
        <v>2.5337973248613498E-4</v>
      </c>
      <c r="P103" s="47">
        <v>1.40245285210079E-2</v>
      </c>
      <c r="Q103" s="51" t="s">
        <v>1312</v>
      </c>
      <c r="R103" s="51">
        <v>326167</v>
      </c>
      <c r="S103" s="47" t="s">
        <v>1313</v>
      </c>
    </row>
    <row r="104" spans="1:19">
      <c r="A104" s="51" t="s">
        <v>417</v>
      </c>
      <c r="B104" s="45">
        <v>18.293054085144298</v>
      </c>
      <c r="C104" s="46">
        <v>8.4030379792302394</v>
      </c>
      <c r="D104" s="46">
        <v>8.4939376599005207</v>
      </c>
      <c r="E104" s="47">
        <v>5.1251852495827599</v>
      </c>
      <c r="F104" s="45">
        <v>41.882577445354897</v>
      </c>
      <c r="G104" s="46">
        <v>28.367454457492201</v>
      </c>
      <c r="H104" s="46">
        <v>18.830186024179099</v>
      </c>
      <c r="I104" s="47">
        <v>25.195771413507298</v>
      </c>
      <c r="J104" s="45">
        <v>19.323900539298901</v>
      </c>
      <c r="K104" s="59">
        <v>0.73941445745078405</v>
      </c>
      <c r="L104" s="59">
        <f t="shared" si="1"/>
        <v>1.6694981068643704</v>
      </c>
      <c r="M104" s="46">
        <v>0.22458022413569501</v>
      </c>
      <c r="N104" s="46">
        <v>3.2924290653660502</v>
      </c>
      <c r="O104" s="46">
        <v>9.9325950396171201E-4</v>
      </c>
      <c r="P104" s="47">
        <v>3.8211277387703503E-2</v>
      </c>
      <c r="Q104" s="51" t="s">
        <v>641</v>
      </c>
      <c r="R104" s="51">
        <v>19835353</v>
      </c>
      <c r="S104" s="47" t="s">
        <v>220</v>
      </c>
    </row>
    <row r="105" spans="1:19">
      <c r="A105" s="51" t="s">
        <v>402</v>
      </c>
      <c r="B105" s="45">
        <v>249.133974683394</v>
      </c>
      <c r="C105" s="46">
        <v>198.31169630983399</v>
      </c>
      <c r="D105" s="46">
        <v>253.60471013131499</v>
      </c>
      <c r="E105" s="47">
        <v>189.63185423456201</v>
      </c>
      <c r="F105" s="45">
        <v>427.20228994261998</v>
      </c>
      <c r="G105" s="46">
        <v>385.46364586356998</v>
      </c>
      <c r="H105" s="46">
        <v>360.46356103428599</v>
      </c>
      <c r="I105" s="47">
        <v>404.14017347265701</v>
      </c>
      <c r="J105" s="45">
        <v>308.49398820903002</v>
      </c>
      <c r="K105" s="59">
        <v>0.73933229840984305</v>
      </c>
      <c r="L105" s="59">
        <f t="shared" si="1"/>
        <v>1.6694030344797981</v>
      </c>
      <c r="M105" s="46">
        <v>0.137440011881445</v>
      </c>
      <c r="N105" s="46">
        <v>5.3793090402785104</v>
      </c>
      <c r="O105" s="46">
        <v>7.4772258903902394E-8</v>
      </c>
      <c r="P105" s="47">
        <v>1.20577949563937E-5</v>
      </c>
      <c r="Q105" s="51" t="s">
        <v>615</v>
      </c>
      <c r="R105" s="51">
        <v>35405</v>
      </c>
      <c r="S105" s="47" t="s">
        <v>616</v>
      </c>
    </row>
    <row r="106" spans="1:19">
      <c r="A106" s="51" t="s">
        <v>132</v>
      </c>
      <c r="B106" s="45">
        <v>202.96579056374401</v>
      </c>
      <c r="C106" s="46">
        <v>202.513215299449</v>
      </c>
      <c r="D106" s="46">
        <v>211.13502183181299</v>
      </c>
      <c r="E106" s="47">
        <v>175.53759479820999</v>
      </c>
      <c r="F106" s="45">
        <v>333.53761674664401</v>
      </c>
      <c r="G106" s="46">
        <v>445.535902361789</v>
      </c>
      <c r="H106" s="46">
        <v>380.63876034590601</v>
      </c>
      <c r="I106" s="47">
        <v>279.16914726166101</v>
      </c>
      <c r="J106" s="45">
        <v>278.87913115115202</v>
      </c>
      <c r="K106" s="59">
        <v>0.736378140683287</v>
      </c>
      <c r="L106" s="59">
        <f t="shared" si="1"/>
        <v>1.665988151943173</v>
      </c>
      <c r="M106" s="46">
        <v>0.15747565556892201</v>
      </c>
      <c r="N106" s="46">
        <v>4.67613954692189</v>
      </c>
      <c r="O106" s="46">
        <v>2.9232572149229898E-6</v>
      </c>
      <c r="P106" s="47">
        <v>3.0186477135152101E-4</v>
      </c>
      <c r="Q106" s="51" t="s">
        <v>133</v>
      </c>
      <c r="R106" s="51">
        <v>35617</v>
      </c>
      <c r="S106" s="47" t="s">
        <v>134</v>
      </c>
    </row>
    <row r="107" spans="1:19">
      <c r="A107" s="51" t="s">
        <v>803</v>
      </c>
      <c r="B107" s="45">
        <v>0</v>
      </c>
      <c r="C107" s="46">
        <v>0.84030379792302401</v>
      </c>
      <c r="D107" s="46">
        <v>0</v>
      </c>
      <c r="E107" s="47">
        <v>0</v>
      </c>
      <c r="F107" s="45">
        <v>6.0920112647788898</v>
      </c>
      <c r="G107" s="46">
        <v>20.024085499406301</v>
      </c>
      <c r="H107" s="46">
        <v>4.0350398623240897</v>
      </c>
      <c r="I107" s="47">
        <v>10.078308565402899</v>
      </c>
      <c r="J107" s="45">
        <v>5.1337186237293997</v>
      </c>
      <c r="K107" s="59">
        <v>0.73415448450614096</v>
      </c>
      <c r="L107" s="59">
        <f t="shared" si="1"/>
        <v>1.663422307305723</v>
      </c>
      <c r="M107" s="46">
        <v>0.18915423154811301</v>
      </c>
      <c r="N107" s="46">
        <v>3.8812480085564598</v>
      </c>
      <c r="O107" s="46">
        <v>1.03921795777627E-4</v>
      </c>
      <c r="P107" s="47">
        <v>6.7589358005205602E-3</v>
      </c>
      <c r="Q107" s="51" t="s">
        <v>1049</v>
      </c>
      <c r="R107" s="51">
        <v>117459</v>
      </c>
      <c r="S107" s="47" t="s">
        <v>1050</v>
      </c>
    </row>
    <row r="108" spans="1:19">
      <c r="A108" s="51" t="s">
        <v>968</v>
      </c>
      <c r="B108" s="45">
        <v>1.7421956271565999</v>
      </c>
      <c r="C108" s="46">
        <v>0.84030379792302401</v>
      </c>
      <c r="D108" s="46">
        <v>0</v>
      </c>
      <c r="E108" s="47">
        <v>1.28129631239569</v>
      </c>
      <c r="F108" s="45">
        <v>7.6150140809736104</v>
      </c>
      <c r="G108" s="46">
        <v>9.1777058538945298</v>
      </c>
      <c r="H108" s="46">
        <v>5.3800531497654598</v>
      </c>
      <c r="I108" s="47">
        <v>9.0704777088626294</v>
      </c>
      <c r="J108" s="45">
        <v>4.3883808163714404</v>
      </c>
      <c r="K108" s="59">
        <v>0.73243965167860103</v>
      </c>
      <c r="L108" s="59">
        <f t="shared" si="1"/>
        <v>1.6614462857011354</v>
      </c>
      <c r="M108" s="46">
        <v>0.20574275713589399</v>
      </c>
      <c r="N108" s="46">
        <v>3.5599778182948101</v>
      </c>
      <c r="O108" s="46">
        <v>3.7088612058219599E-4</v>
      </c>
      <c r="P108" s="47">
        <v>1.8982919180406999E-2</v>
      </c>
      <c r="Q108" s="51" t="s">
        <v>1296</v>
      </c>
      <c r="R108" s="51">
        <v>33856</v>
      </c>
      <c r="S108" s="47" t="s">
        <v>26</v>
      </c>
    </row>
    <row r="109" spans="1:19">
      <c r="A109" s="51" t="s">
        <v>477</v>
      </c>
      <c r="B109" s="45">
        <v>74.914411967733699</v>
      </c>
      <c r="C109" s="46">
        <v>29.410632927305802</v>
      </c>
      <c r="D109" s="46">
        <v>53.390465290803199</v>
      </c>
      <c r="E109" s="47">
        <v>39.720185684266397</v>
      </c>
      <c r="F109" s="45">
        <v>127.170735152259</v>
      </c>
      <c r="G109" s="46">
        <v>83.433689580859394</v>
      </c>
      <c r="H109" s="46">
        <v>96.840956695778203</v>
      </c>
      <c r="I109" s="47">
        <v>109.853563362892</v>
      </c>
      <c r="J109" s="45">
        <v>76.841830082737204</v>
      </c>
      <c r="K109" s="59">
        <v>0.73168559900007002</v>
      </c>
      <c r="L109" s="59">
        <f t="shared" si="1"/>
        <v>1.660578125321688</v>
      </c>
      <c r="M109" s="46">
        <v>0.20949194691321901</v>
      </c>
      <c r="N109" s="46">
        <v>3.4926669486878601</v>
      </c>
      <c r="O109" s="46">
        <v>4.7822255496203199E-4</v>
      </c>
      <c r="P109" s="47">
        <v>2.29781057837267E-2</v>
      </c>
      <c r="Q109" s="51" t="s">
        <v>727</v>
      </c>
      <c r="R109" s="51">
        <v>2768939</v>
      </c>
      <c r="S109" s="47" t="s">
        <v>26</v>
      </c>
    </row>
    <row r="110" spans="1:19">
      <c r="A110" s="51" t="s">
        <v>509</v>
      </c>
      <c r="B110" s="45">
        <v>245.64958342908</v>
      </c>
      <c r="C110" s="46">
        <v>255.45235456859899</v>
      </c>
      <c r="D110" s="46">
        <v>350.67828338732102</v>
      </c>
      <c r="E110" s="47">
        <v>274.19741085267799</v>
      </c>
      <c r="F110" s="45">
        <v>551.32701946248903</v>
      </c>
      <c r="G110" s="46">
        <v>614.07195531512502</v>
      </c>
      <c r="H110" s="46">
        <v>445.199398143091</v>
      </c>
      <c r="I110" s="47">
        <v>424.29679060346302</v>
      </c>
      <c r="J110" s="45">
        <v>395.109099470231</v>
      </c>
      <c r="K110" s="59">
        <v>0.72597914275173003</v>
      </c>
      <c r="L110" s="59">
        <f t="shared" si="1"/>
        <v>1.6540228242694588</v>
      </c>
      <c r="M110" s="46">
        <v>0.162188202051707</v>
      </c>
      <c r="N110" s="46">
        <v>4.4761526027662804</v>
      </c>
      <c r="O110" s="46">
        <v>7.60001716407321E-6</v>
      </c>
      <c r="P110" s="47">
        <v>6.7268723349977295E-4</v>
      </c>
      <c r="Q110" s="51" t="s">
        <v>773</v>
      </c>
      <c r="R110" s="51">
        <v>33601</v>
      </c>
      <c r="S110" s="47" t="s">
        <v>26</v>
      </c>
    </row>
    <row r="111" spans="1:19">
      <c r="A111" s="51" t="s">
        <v>950</v>
      </c>
      <c r="B111" s="45">
        <v>171.60626927492501</v>
      </c>
      <c r="C111" s="46">
        <v>212.59686087452499</v>
      </c>
      <c r="D111" s="46">
        <v>217.202120160313</v>
      </c>
      <c r="E111" s="47">
        <v>225.50815098164099</v>
      </c>
      <c r="F111" s="45">
        <v>421.11027867784099</v>
      </c>
      <c r="G111" s="46">
        <v>359.599202093504</v>
      </c>
      <c r="H111" s="46">
        <v>369.878654046375</v>
      </c>
      <c r="I111" s="47">
        <v>306.38058038824897</v>
      </c>
      <c r="J111" s="45">
        <v>285.48526456217201</v>
      </c>
      <c r="K111" s="59">
        <v>0.72523103267510203</v>
      </c>
      <c r="L111" s="59">
        <f t="shared" si="1"/>
        <v>1.6531653524286574</v>
      </c>
      <c r="M111" s="46">
        <v>0.14458236113150999</v>
      </c>
      <c r="N111" s="46">
        <v>5.0160408710952096</v>
      </c>
      <c r="O111" s="46">
        <v>5.2747112593739601E-7</v>
      </c>
      <c r="P111" s="47">
        <v>6.7493370592772004E-5</v>
      </c>
      <c r="Q111" s="51" t="s">
        <v>1269</v>
      </c>
      <c r="R111" s="51">
        <v>33144</v>
      </c>
      <c r="S111" s="47" t="s">
        <v>1270</v>
      </c>
    </row>
    <row r="112" spans="1:19">
      <c r="A112" s="51" t="s">
        <v>822</v>
      </c>
      <c r="B112" s="45">
        <v>347.568027617741</v>
      </c>
      <c r="C112" s="46">
        <v>355.44850652143901</v>
      </c>
      <c r="D112" s="46">
        <v>452.60553530612702</v>
      </c>
      <c r="E112" s="47">
        <v>475.36093189880103</v>
      </c>
      <c r="F112" s="45">
        <v>630.52316590461498</v>
      </c>
      <c r="G112" s="46">
        <v>725.87309935347696</v>
      </c>
      <c r="H112" s="46">
        <v>695.37186960718498</v>
      </c>
      <c r="I112" s="47">
        <v>818.35865551071697</v>
      </c>
      <c r="J112" s="45">
        <v>562.63872396501301</v>
      </c>
      <c r="K112" s="59">
        <v>0.72144815739049095</v>
      </c>
      <c r="L112" s="59">
        <f t="shared" si="1"/>
        <v>1.6488362832675734</v>
      </c>
      <c r="M112" s="46">
        <v>0.14518018915995201</v>
      </c>
      <c r="N112" s="46">
        <v>4.9693292284916302</v>
      </c>
      <c r="O112" s="46">
        <v>6.7184911526725503E-7</v>
      </c>
      <c r="P112" s="47">
        <v>8.3252713525538196E-5</v>
      </c>
      <c r="Q112" s="51" t="s">
        <v>1080</v>
      </c>
      <c r="R112" s="51">
        <v>43649</v>
      </c>
      <c r="S112" s="47" t="s">
        <v>1081</v>
      </c>
    </row>
    <row r="113" spans="1:19">
      <c r="A113" s="51" t="s">
        <v>863</v>
      </c>
      <c r="B113" s="45">
        <v>242.16519217476699</v>
      </c>
      <c r="C113" s="46">
        <v>236.12536721636999</v>
      </c>
      <c r="D113" s="46">
        <v>121.341966570007</v>
      </c>
      <c r="E113" s="47">
        <v>162.724631674253</v>
      </c>
      <c r="F113" s="45">
        <v>531.52798285195797</v>
      </c>
      <c r="G113" s="46">
        <v>444.70156546598099</v>
      </c>
      <c r="H113" s="46">
        <v>324.14820227336901</v>
      </c>
      <c r="I113" s="47">
        <v>265.05951527009699</v>
      </c>
      <c r="J113" s="45">
        <v>290.97430293709999</v>
      </c>
      <c r="K113" s="59">
        <v>0.71585441490274804</v>
      </c>
      <c r="L113" s="59">
        <f t="shared" si="1"/>
        <v>1.6424556498213307</v>
      </c>
      <c r="M113" s="46">
        <v>0.207400595953255</v>
      </c>
      <c r="N113" s="46">
        <v>3.4515542812812798</v>
      </c>
      <c r="O113" s="46">
        <v>5.5736763064584405E-4</v>
      </c>
      <c r="P113" s="47">
        <v>2.5530473727482E-2</v>
      </c>
      <c r="Q113" s="51" t="s">
        <v>1144</v>
      </c>
      <c r="R113" s="51">
        <v>35646</v>
      </c>
      <c r="S113" s="47" t="s">
        <v>1145</v>
      </c>
    </row>
    <row r="114" spans="1:19">
      <c r="A114" s="51" t="s">
        <v>860</v>
      </c>
      <c r="B114" s="45">
        <v>50.523673187541398</v>
      </c>
      <c r="C114" s="46">
        <v>110.920101325839</v>
      </c>
      <c r="D114" s="46">
        <v>49.750206293703002</v>
      </c>
      <c r="E114" s="47">
        <v>55.095741433014702</v>
      </c>
      <c r="F114" s="45">
        <v>185.80634357575599</v>
      </c>
      <c r="G114" s="46">
        <v>182.71978018208199</v>
      </c>
      <c r="H114" s="46">
        <v>102.221009845544</v>
      </c>
      <c r="I114" s="47">
        <v>113.884886789053</v>
      </c>
      <c r="J114" s="45">
        <v>106.36521782906701</v>
      </c>
      <c r="K114" s="59">
        <v>0.71522393034420795</v>
      </c>
      <c r="L114" s="59">
        <f t="shared" si="1"/>
        <v>1.6417380229818683</v>
      </c>
      <c r="M114" s="46">
        <v>0.216401711697816</v>
      </c>
      <c r="N114" s="46">
        <v>3.3050751989566001</v>
      </c>
      <c r="O114" s="46">
        <v>9.4950920347412597E-4</v>
      </c>
      <c r="P114" s="47">
        <v>3.6956626730483499E-2</v>
      </c>
      <c r="Q114" s="51" t="s">
        <v>1139</v>
      </c>
      <c r="R114" s="51">
        <v>5740170</v>
      </c>
      <c r="S114" s="47" t="s">
        <v>26</v>
      </c>
    </row>
    <row r="115" spans="1:19">
      <c r="A115" s="51" t="s">
        <v>508</v>
      </c>
      <c r="B115" s="45">
        <v>0.87109781357829896</v>
      </c>
      <c r="C115" s="46">
        <v>0</v>
      </c>
      <c r="D115" s="46">
        <v>0</v>
      </c>
      <c r="E115" s="47">
        <v>0</v>
      </c>
      <c r="F115" s="45">
        <v>9.1380168971683293</v>
      </c>
      <c r="G115" s="46">
        <v>2.50301068742578</v>
      </c>
      <c r="H115" s="46">
        <v>12.1051195869723</v>
      </c>
      <c r="I115" s="47">
        <v>13.1018011350238</v>
      </c>
      <c r="J115" s="45">
        <v>4.7148807650210598</v>
      </c>
      <c r="K115" s="59">
        <v>0.71275489945415904</v>
      </c>
      <c r="L115" s="59">
        <f t="shared" si="1"/>
        <v>1.6389307524430683</v>
      </c>
      <c r="M115" s="46">
        <v>0.188450210327954</v>
      </c>
      <c r="N115" s="46">
        <v>3.78219211437214</v>
      </c>
      <c r="O115" s="46">
        <v>1.5545330967124801E-4</v>
      </c>
      <c r="P115" s="47">
        <v>9.3367161298465798E-3</v>
      </c>
      <c r="Q115" s="51" t="s">
        <v>772</v>
      </c>
      <c r="R115" s="51">
        <v>36630</v>
      </c>
      <c r="S115" s="47" t="s">
        <v>26</v>
      </c>
    </row>
    <row r="116" spans="1:19">
      <c r="A116" s="51" t="s">
        <v>930</v>
      </c>
      <c r="B116" s="45">
        <v>473.00611277301601</v>
      </c>
      <c r="C116" s="46">
        <v>662.99969656126598</v>
      </c>
      <c r="D116" s="46">
        <v>609.13667218143701</v>
      </c>
      <c r="E116" s="47">
        <v>620.14741519951394</v>
      </c>
      <c r="F116" s="45">
        <v>1084.3780051306401</v>
      </c>
      <c r="G116" s="46">
        <v>1146.3788948410099</v>
      </c>
      <c r="H116" s="46">
        <v>989.92977955684398</v>
      </c>
      <c r="I116" s="47">
        <v>885.88332289891696</v>
      </c>
      <c r="J116" s="45">
        <v>808.98248739283099</v>
      </c>
      <c r="K116" s="59">
        <v>0.70963941534576602</v>
      </c>
      <c r="L116" s="59">
        <f t="shared" si="1"/>
        <v>1.6353953182087435</v>
      </c>
      <c r="M116" s="46">
        <v>0.14045763410874301</v>
      </c>
      <c r="N116" s="46">
        <v>5.0523378088253903</v>
      </c>
      <c r="O116" s="46">
        <v>4.3643492126879702E-7</v>
      </c>
      <c r="P116" s="47">
        <v>5.9740835967166002E-5</v>
      </c>
      <c r="Q116" s="51" t="s">
        <v>1241</v>
      </c>
      <c r="R116" s="51">
        <v>31464</v>
      </c>
      <c r="S116" s="47" t="s">
        <v>1242</v>
      </c>
    </row>
    <row r="117" spans="1:19">
      <c r="A117" s="51" t="s">
        <v>825</v>
      </c>
      <c r="B117" s="45">
        <v>162.024193325564</v>
      </c>
      <c r="C117" s="46">
        <v>352.08729132974702</v>
      </c>
      <c r="D117" s="46">
        <v>224.48263815451401</v>
      </c>
      <c r="E117" s="47">
        <v>135.817409113943</v>
      </c>
      <c r="F117" s="45">
        <v>1331.1044613541901</v>
      </c>
      <c r="G117" s="46">
        <v>928.61696503496501</v>
      </c>
      <c r="H117" s="46">
        <v>455.95950444262201</v>
      </c>
      <c r="I117" s="47">
        <v>174.35473818147099</v>
      </c>
      <c r="J117" s="45">
        <v>470.55590011712701</v>
      </c>
      <c r="K117" s="59">
        <v>0.70490024886535996</v>
      </c>
      <c r="L117" s="59">
        <f t="shared" si="1"/>
        <v>1.6300319568843824</v>
      </c>
      <c r="M117" s="46">
        <v>0.22160704087969499</v>
      </c>
      <c r="N117" s="46">
        <v>3.1808567366234199</v>
      </c>
      <c r="O117" s="46">
        <v>1.46840225699623E-3</v>
      </c>
      <c r="P117" s="47">
        <v>4.9522991417594198E-2</v>
      </c>
      <c r="Q117" s="51" t="s">
        <v>1086</v>
      </c>
      <c r="R117" s="51">
        <v>38107</v>
      </c>
      <c r="S117" s="47" t="s">
        <v>26</v>
      </c>
    </row>
    <row r="118" spans="1:19">
      <c r="A118" s="51" t="s">
        <v>882</v>
      </c>
      <c r="B118" s="45">
        <v>441.64659148419798</v>
      </c>
      <c r="C118" s="46">
        <v>636.95027882565205</v>
      </c>
      <c r="D118" s="46">
        <v>393.14797168682401</v>
      </c>
      <c r="E118" s="47">
        <v>490.73648764754898</v>
      </c>
      <c r="F118" s="45">
        <v>1053.15644739865</v>
      </c>
      <c r="G118" s="46">
        <v>1201.4451299643799</v>
      </c>
      <c r="H118" s="46">
        <v>614.67107236070296</v>
      </c>
      <c r="I118" s="47">
        <v>844.56225778076498</v>
      </c>
      <c r="J118" s="45">
        <v>709.53952964358996</v>
      </c>
      <c r="K118" s="59">
        <v>0.70264527514212405</v>
      </c>
      <c r="L118" s="59">
        <f t="shared" si="1"/>
        <v>1.6274861602837467</v>
      </c>
      <c r="M118" s="46">
        <v>0.19086013630503901</v>
      </c>
      <c r="N118" s="46">
        <v>3.6814669042210801</v>
      </c>
      <c r="O118" s="46">
        <v>2.3189589485784001E-4</v>
      </c>
      <c r="P118" s="47">
        <v>1.3061619494098E-2</v>
      </c>
      <c r="Q118" s="51" t="s">
        <v>1173</v>
      </c>
      <c r="R118" s="51">
        <v>36354</v>
      </c>
      <c r="S118" s="47" t="s">
        <v>1174</v>
      </c>
    </row>
    <row r="119" spans="1:19">
      <c r="A119" s="51" t="s">
        <v>416</v>
      </c>
      <c r="B119" s="45">
        <v>490.428069044582</v>
      </c>
      <c r="C119" s="46">
        <v>476.452253422355</v>
      </c>
      <c r="D119" s="46">
        <v>348.25144405592101</v>
      </c>
      <c r="E119" s="47">
        <v>358.762967470793</v>
      </c>
      <c r="F119" s="45">
        <v>780.53894329979505</v>
      </c>
      <c r="G119" s="46">
        <v>1324.09265364824</v>
      </c>
      <c r="H119" s="46">
        <v>571.63064716257998</v>
      </c>
      <c r="I119" s="47">
        <v>644.00391732924697</v>
      </c>
      <c r="J119" s="45">
        <v>624.27011192918906</v>
      </c>
      <c r="K119" s="59">
        <v>0.70042635282316801</v>
      </c>
      <c r="L119" s="59">
        <f t="shared" si="1"/>
        <v>1.6249849458545227</v>
      </c>
      <c r="M119" s="46">
        <v>0.203896322181366</v>
      </c>
      <c r="N119" s="46">
        <v>3.4352083712433901</v>
      </c>
      <c r="O119" s="46">
        <v>5.9209836552434505E-4</v>
      </c>
      <c r="P119" s="47">
        <v>2.6402204389972001E-2</v>
      </c>
      <c r="Q119" s="51" t="s">
        <v>640</v>
      </c>
      <c r="R119" s="51">
        <v>42684</v>
      </c>
      <c r="S119" s="47" t="s">
        <v>26</v>
      </c>
    </row>
    <row r="120" spans="1:19">
      <c r="A120" s="51" t="s">
        <v>432</v>
      </c>
      <c r="B120" s="45">
        <v>772.66376064395104</v>
      </c>
      <c r="C120" s="46">
        <v>802.49012701648803</v>
      </c>
      <c r="D120" s="46">
        <v>980.44308988566002</v>
      </c>
      <c r="E120" s="47">
        <v>823.87352887042903</v>
      </c>
      <c r="F120" s="45">
        <v>1795.6203202935801</v>
      </c>
      <c r="G120" s="46">
        <v>1637.8033264722701</v>
      </c>
      <c r="H120" s="46">
        <v>1172.8515866488699</v>
      </c>
      <c r="I120" s="47">
        <v>1298.0861432239001</v>
      </c>
      <c r="J120" s="45">
        <v>1160.47898538189</v>
      </c>
      <c r="K120" s="59">
        <v>0.69548994097206096</v>
      </c>
      <c r="L120" s="59">
        <f t="shared" si="1"/>
        <v>1.619434301559213</v>
      </c>
      <c r="M120" s="46">
        <v>0.154844767008333</v>
      </c>
      <c r="N120" s="46">
        <v>4.4915301589406198</v>
      </c>
      <c r="O120" s="46">
        <v>7.0713284986348802E-6</v>
      </c>
      <c r="P120" s="47">
        <v>6.3063393246916505E-4</v>
      </c>
      <c r="Q120" s="51" t="s">
        <v>659</v>
      </c>
      <c r="R120" s="51">
        <v>32799</v>
      </c>
      <c r="S120" s="47" t="s">
        <v>660</v>
      </c>
    </row>
    <row r="121" spans="1:19">
      <c r="A121" s="51" t="s">
        <v>936</v>
      </c>
      <c r="B121" s="45">
        <v>1082.7745822778299</v>
      </c>
      <c r="C121" s="46">
        <v>1044.49762081832</v>
      </c>
      <c r="D121" s="46">
        <v>688.00895045194204</v>
      </c>
      <c r="E121" s="47">
        <v>991.72334579426399</v>
      </c>
      <c r="F121" s="45">
        <v>1726.32369215672</v>
      </c>
      <c r="G121" s="46">
        <v>2769.9984940845302</v>
      </c>
      <c r="H121" s="46">
        <v>1073.3206033782101</v>
      </c>
      <c r="I121" s="47">
        <v>1882.62804001727</v>
      </c>
      <c r="J121" s="45">
        <v>1407.40941612238</v>
      </c>
      <c r="K121" s="59">
        <v>0.68433926638203402</v>
      </c>
      <c r="L121" s="59">
        <f t="shared" si="1"/>
        <v>1.6069658456410096</v>
      </c>
      <c r="M121" s="46">
        <v>0.20449054710676501</v>
      </c>
      <c r="N121" s="46">
        <v>3.34655697324111</v>
      </c>
      <c r="O121" s="46">
        <v>8.1821863509535901E-4</v>
      </c>
      <c r="P121" s="47">
        <v>3.28739582673808E-2</v>
      </c>
      <c r="Q121" s="51" t="s">
        <v>1251</v>
      </c>
      <c r="R121" s="51">
        <v>318146</v>
      </c>
      <c r="S121" s="47" t="s">
        <v>1252</v>
      </c>
    </row>
    <row r="122" spans="1:19">
      <c r="A122" s="51" t="s">
        <v>194</v>
      </c>
      <c r="B122" s="45">
        <v>270.91142002285102</v>
      </c>
      <c r="C122" s="46">
        <v>310.072101433596</v>
      </c>
      <c r="D122" s="46">
        <v>265.738906788316</v>
      </c>
      <c r="E122" s="47">
        <v>287.01037397663498</v>
      </c>
      <c r="F122" s="45">
        <v>384.558211089167</v>
      </c>
      <c r="G122" s="46">
        <v>616.57496600255104</v>
      </c>
      <c r="H122" s="46">
        <v>485.54979676633201</v>
      </c>
      <c r="I122" s="47">
        <v>472.67267171739701</v>
      </c>
      <c r="J122" s="45">
        <v>386.63605597460599</v>
      </c>
      <c r="K122" s="59">
        <v>0.6816018365548</v>
      </c>
      <c r="L122" s="59">
        <f t="shared" si="1"/>
        <v>1.6039196124667554</v>
      </c>
      <c r="M122" s="46">
        <v>0.15364510870641401</v>
      </c>
      <c r="N122" s="46">
        <v>4.4362091464766999</v>
      </c>
      <c r="O122" s="46">
        <v>9.1556897687945394E-6</v>
      </c>
      <c r="P122" s="47">
        <v>7.9250573498712801E-4</v>
      </c>
      <c r="Q122" s="51" t="s">
        <v>195</v>
      </c>
      <c r="R122" s="51">
        <v>37901</v>
      </c>
      <c r="S122" s="47" t="s">
        <v>26</v>
      </c>
    </row>
    <row r="123" spans="1:19">
      <c r="A123" s="51" t="s">
        <v>410</v>
      </c>
      <c r="B123" s="45">
        <v>56112.636759459703</v>
      </c>
      <c r="C123" s="46">
        <v>59971.641753968303</v>
      </c>
      <c r="D123" s="46">
        <v>64316.095960766703</v>
      </c>
      <c r="E123" s="47">
        <v>81068.898981587699</v>
      </c>
      <c r="F123" s="45">
        <v>117395.341576513</v>
      </c>
      <c r="G123" s="46">
        <v>99228.521355411896</v>
      </c>
      <c r="H123" s="46">
        <v>110504.946682895</v>
      </c>
      <c r="I123" s="47">
        <v>115209.176534547</v>
      </c>
      <c r="J123" s="45">
        <v>87975.907450643703</v>
      </c>
      <c r="K123" s="59">
        <v>0.68131589189799002</v>
      </c>
      <c r="L123" s="59">
        <f t="shared" si="1"/>
        <v>1.6036017443225599</v>
      </c>
      <c r="M123" s="46">
        <v>0.13581453443572999</v>
      </c>
      <c r="N123" s="46">
        <v>5.0165167868716098</v>
      </c>
      <c r="O123" s="46">
        <v>5.2616681040417503E-7</v>
      </c>
      <c r="P123" s="47">
        <v>6.7493370592772004E-5</v>
      </c>
      <c r="Q123" s="51" t="s">
        <v>630</v>
      </c>
      <c r="R123" s="51">
        <v>41885</v>
      </c>
      <c r="S123" s="47" t="s">
        <v>631</v>
      </c>
    </row>
    <row r="124" spans="1:19">
      <c r="A124" s="51" t="s">
        <v>45</v>
      </c>
      <c r="B124" s="45">
        <v>12019.4076317534</v>
      </c>
      <c r="C124" s="46">
        <v>12804.549272751001</v>
      </c>
      <c r="D124" s="46">
        <v>11201.0769340774</v>
      </c>
      <c r="E124" s="47">
        <v>12251.7553391276</v>
      </c>
      <c r="F124" s="45">
        <v>17889.952580431302</v>
      </c>
      <c r="G124" s="46">
        <v>22774.059907991399</v>
      </c>
      <c r="H124" s="46">
        <v>16869.156651089601</v>
      </c>
      <c r="I124" s="47">
        <v>24388.4988974185</v>
      </c>
      <c r="J124" s="45">
        <v>16274.80715183</v>
      </c>
      <c r="K124" s="59">
        <v>0.68024770623479502</v>
      </c>
      <c r="L124" s="59">
        <f t="shared" si="1"/>
        <v>1.6024148611904829</v>
      </c>
      <c r="M124" s="46">
        <v>0.139616151115073</v>
      </c>
      <c r="N124" s="46">
        <v>4.8722708712556502</v>
      </c>
      <c r="O124" s="46">
        <v>1.1032276893237699E-6</v>
      </c>
      <c r="P124" s="47">
        <v>1.2732545449724899E-4</v>
      </c>
      <c r="Q124" s="51" t="s">
        <v>46</v>
      </c>
      <c r="R124" s="51">
        <v>47173</v>
      </c>
      <c r="S124" s="47" t="s">
        <v>47</v>
      </c>
    </row>
    <row r="125" spans="1:19">
      <c r="A125" s="51" t="s">
        <v>326</v>
      </c>
      <c r="B125" s="45">
        <v>10729.3117698439</v>
      </c>
      <c r="C125" s="46">
        <v>8913.1023845695199</v>
      </c>
      <c r="D125" s="46">
        <v>14483.377129796099</v>
      </c>
      <c r="E125" s="47">
        <v>18405.821527564101</v>
      </c>
      <c r="F125" s="45">
        <v>24869.112985643598</v>
      </c>
      <c r="G125" s="46">
        <v>26158.130357391001</v>
      </c>
      <c r="H125" s="46">
        <v>15838.8764729095</v>
      </c>
      <c r="I125" s="47">
        <v>37973.051012725096</v>
      </c>
      <c r="J125" s="45">
        <v>19671.3479550554</v>
      </c>
      <c r="K125" s="59">
        <v>0.67404893059847804</v>
      </c>
      <c r="L125" s="59">
        <f t="shared" si="1"/>
        <v>1.5955445933605565</v>
      </c>
      <c r="M125" s="46">
        <v>0.21005548694784201</v>
      </c>
      <c r="N125" s="46">
        <v>3.2089089430253601</v>
      </c>
      <c r="O125" s="46">
        <v>1.3323968152702699E-3</v>
      </c>
      <c r="P125" s="47">
        <v>4.6237551517912701E-2</v>
      </c>
      <c r="Q125" s="51" t="s">
        <v>327</v>
      </c>
      <c r="R125" s="51">
        <v>43827</v>
      </c>
      <c r="S125" s="47" t="s">
        <v>328</v>
      </c>
    </row>
    <row r="126" spans="1:19">
      <c r="A126" s="51" t="s">
        <v>455</v>
      </c>
      <c r="B126" s="45">
        <v>999.14919217430895</v>
      </c>
      <c r="C126" s="46">
        <v>1201.6344310299201</v>
      </c>
      <c r="D126" s="46">
        <v>1266.81013099088</v>
      </c>
      <c r="E126" s="47">
        <v>1189.0429779031999</v>
      </c>
      <c r="F126" s="45">
        <v>2095.65187508394</v>
      </c>
      <c r="G126" s="46">
        <v>1891.44174279808</v>
      </c>
      <c r="H126" s="46">
        <v>1959.68435980207</v>
      </c>
      <c r="I126" s="47">
        <v>1744.55521267125</v>
      </c>
      <c r="J126" s="45">
        <v>1543.49624030671</v>
      </c>
      <c r="K126" s="59">
        <v>0.67356493777011806</v>
      </c>
      <c r="L126" s="59">
        <f t="shared" si="1"/>
        <v>1.5950094126053955</v>
      </c>
      <c r="M126" s="46">
        <v>0.11520083069088501</v>
      </c>
      <c r="N126" s="46">
        <v>5.8468757015951898</v>
      </c>
      <c r="O126" s="46">
        <v>5.0089149675027304E-9</v>
      </c>
      <c r="P126" s="47">
        <v>1.0344727543410901E-6</v>
      </c>
      <c r="Q126" s="51" t="s">
        <v>693</v>
      </c>
      <c r="R126" s="51">
        <v>39518</v>
      </c>
      <c r="S126" s="47" t="s">
        <v>694</v>
      </c>
    </row>
    <row r="127" spans="1:19">
      <c r="A127" s="51" t="s">
        <v>787</v>
      </c>
      <c r="B127" s="45">
        <v>1370.23686075866</v>
      </c>
      <c r="C127" s="46">
        <v>1724.30339333805</v>
      </c>
      <c r="D127" s="46">
        <v>1136.9742267609699</v>
      </c>
      <c r="E127" s="47">
        <v>1305.64094233121</v>
      </c>
      <c r="F127" s="45">
        <v>2418.5284721172202</v>
      </c>
      <c r="G127" s="46">
        <v>3701.95280670273</v>
      </c>
      <c r="H127" s="46">
        <v>1729.68708764959</v>
      </c>
      <c r="I127" s="47">
        <v>2364.3711894435301</v>
      </c>
      <c r="J127" s="45">
        <v>1968.96187238774</v>
      </c>
      <c r="K127" s="59">
        <v>0.67209414578167603</v>
      </c>
      <c r="L127" s="59">
        <f t="shared" si="1"/>
        <v>1.5933841684630201</v>
      </c>
      <c r="M127" s="46">
        <v>0.19154410706584099</v>
      </c>
      <c r="N127" s="46">
        <v>3.5088218378373499</v>
      </c>
      <c r="O127" s="46">
        <v>4.50096302345371E-4</v>
      </c>
      <c r="P127" s="47">
        <v>2.1894767236403798E-2</v>
      </c>
      <c r="Q127" s="51" t="s">
        <v>1022</v>
      </c>
      <c r="R127" s="51">
        <v>41275</v>
      </c>
      <c r="S127" s="47" t="s">
        <v>26</v>
      </c>
    </row>
    <row r="128" spans="1:19">
      <c r="A128" s="51" t="s">
        <v>411</v>
      </c>
      <c r="B128" s="45">
        <v>221.25884464888799</v>
      </c>
      <c r="C128" s="46">
        <v>259.653873558214</v>
      </c>
      <c r="D128" s="46">
        <v>389.50771268972397</v>
      </c>
      <c r="E128" s="47">
        <v>269.07222560309498</v>
      </c>
      <c r="F128" s="45">
        <v>593.209596907844</v>
      </c>
      <c r="G128" s="46">
        <v>513.11719092228498</v>
      </c>
      <c r="H128" s="46">
        <v>500.34494292818698</v>
      </c>
      <c r="I128" s="47">
        <v>407.16366604227801</v>
      </c>
      <c r="J128" s="45">
        <v>394.16600666256397</v>
      </c>
      <c r="K128" s="59">
        <v>0.66964115712999495</v>
      </c>
      <c r="L128" s="59">
        <f t="shared" si="1"/>
        <v>1.5906772676745335</v>
      </c>
      <c r="M128" s="46">
        <v>0.17558542540324101</v>
      </c>
      <c r="N128" s="46">
        <v>3.8137627630091</v>
      </c>
      <c r="O128" s="46">
        <v>1.3686685841122001E-4</v>
      </c>
      <c r="P128" s="47">
        <v>8.3481692083776093E-3</v>
      </c>
      <c r="Q128" s="51" t="s">
        <v>632</v>
      </c>
      <c r="R128" s="51">
        <v>33599</v>
      </c>
      <c r="S128" s="47" t="s">
        <v>633</v>
      </c>
    </row>
    <row r="129" spans="1:19">
      <c r="A129" s="51" t="s">
        <v>839</v>
      </c>
      <c r="B129" s="45">
        <v>159.41089988482901</v>
      </c>
      <c r="C129" s="46">
        <v>151.25468362614399</v>
      </c>
      <c r="D129" s="46">
        <v>183.22636952071099</v>
      </c>
      <c r="E129" s="47">
        <v>160.16203904946099</v>
      </c>
      <c r="F129" s="45">
        <v>287.84753226080198</v>
      </c>
      <c r="G129" s="46">
        <v>286.17755526234799</v>
      </c>
      <c r="H129" s="46">
        <v>216.54713927806</v>
      </c>
      <c r="I129" s="47">
        <v>311.41973467094999</v>
      </c>
      <c r="J129" s="45">
        <v>219.50574419416299</v>
      </c>
      <c r="K129" s="59">
        <v>0.66906997351205</v>
      </c>
      <c r="L129" s="59">
        <f t="shared" si="1"/>
        <v>1.5900476204261373</v>
      </c>
      <c r="M129" s="46">
        <v>0.145693126697544</v>
      </c>
      <c r="N129" s="46">
        <v>4.5923235273893397</v>
      </c>
      <c r="O129" s="46">
        <v>4.3833813041080697E-6</v>
      </c>
      <c r="P129" s="47">
        <v>4.1952166432487903E-4</v>
      </c>
      <c r="Q129" s="51" t="s">
        <v>1105</v>
      </c>
      <c r="R129" s="51">
        <v>39276</v>
      </c>
      <c r="S129" s="47" t="s">
        <v>26</v>
      </c>
    </row>
    <row r="130" spans="1:19">
      <c r="A130" s="51" t="s">
        <v>463</v>
      </c>
      <c r="B130" s="45">
        <v>13024.6545086227</v>
      </c>
      <c r="C130" s="46">
        <v>13536.453880741999</v>
      </c>
      <c r="D130" s="46">
        <v>10003.431724031399</v>
      </c>
      <c r="E130" s="47">
        <v>10236.276239729201</v>
      </c>
      <c r="F130" s="45">
        <v>20022.918024512001</v>
      </c>
      <c r="G130" s="46">
        <v>27010.822664907399</v>
      </c>
      <c r="H130" s="46">
        <v>17450.202391264302</v>
      </c>
      <c r="I130" s="47">
        <v>16605.021192357799</v>
      </c>
      <c r="J130" s="45">
        <v>15986.222578270899</v>
      </c>
      <c r="K130" s="59">
        <v>0.65722926393466996</v>
      </c>
      <c r="L130" s="59">
        <f t="shared" si="1"/>
        <v>1.5770509431220274</v>
      </c>
      <c r="M130" s="46">
        <v>0.16914354849219199</v>
      </c>
      <c r="N130" s="46">
        <v>3.8856301040947501</v>
      </c>
      <c r="O130" s="46">
        <v>1.0206481341587399E-4</v>
      </c>
      <c r="P130" s="47">
        <v>6.7085957737622196E-3</v>
      </c>
      <c r="Q130" s="51" t="s">
        <v>705</v>
      </c>
      <c r="R130" s="51">
        <v>37853</v>
      </c>
      <c r="S130" s="47" t="s">
        <v>706</v>
      </c>
    </row>
    <row r="131" spans="1:19">
      <c r="A131" s="51" t="s">
        <v>809</v>
      </c>
      <c r="B131" s="45">
        <v>102.789542002239</v>
      </c>
      <c r="C131" s="46">
        <v>147.89346843445199</v>
      </c>
      <c r="D131" s="46">
        <v>140.75668122120899</v>
      </c>
      <c r="E131" s="47">
        <v>157.59944642466999</v>
      </c>
      <c r="F131" s="45">
        <v>284.04002522031601</v>
      </c>
      <c r="G131" s="46">
        <v>247.79805805515201</v>
      </c>
      <c r="H131" s="46">
        <v>185.61183366690801</v>
      </c>
      <c r="I131" s="47">
        <v>227.769773578106</v>
      </c>
      <c r="J131" s="45">
        <v>186.78235357538199</v>
      </c>
      <c r="K131" s="59">
        <v>0.65438915697392896</v>
      </c>
      <c r="L131" s="59">
        <f t="shared" ref="L131:L194" si="2">2^K131</f>
        <v>1.5739493953760151</v>
      </c>
      <c r="M131" s="46">
        <v>0.170403505785058</v>
      </c>
      <c r="N131" s="46">
        <v>3.8402329456728199</v>
      </c>
      <c r="O131" s="46">
        <v>1.22917620236793E-4</v>
      </c>
      <c r="P131" s="47">
        <v>7.61571697593438E-3</v>
      </c>
      <c r="Q131" s="51" t="s">
        <v>1061</v>
      </c>
      <c r="R131" s="51">
        <v>50074</v>
      </c>
      <c r="S131" s="47" t="s">
        <v>26</v>
      </c>
    </row>
    <row r="132" spans="1:19">
      <c r="A132" s="51" t="s">
        <v>967</v>
      </c>
      <c r="B132" s="45">
        <v>1.7421956271565999</v>
      </c>
      <c r="C132" s="46">
        <v>0</v>
      </c>
      <c r="D132" s="46">
        <v>4.8536786628003004</v>
      </c>
      <c r="E132" s="47">
        <v>0</v>
      </c>
      <c r="F132" s="45">
        <v>5.3305098566815303</v>
      </c>
      <c r="G132" s="46">
        <v>15.0180641245547</v>
      </c>
      <c r="H132" s="46">
        <v>13.450132874413599</v>
      </c>
      <c r="I132" s="47">
        <v>10.078308565402899</v>
      </c>
      <c r="J132" s="45">
        <v>6.3091112138762098</v>
      </c>
      <c r="K132" s="59">
        <v>0.65017742990154404</v>
      </c>
      <c r="L132" s="59">
        <f t="shared" si="2"/>
        <v>1.5693611918681261</v>
      </c>
      <c r="M132" s="46">
        <v>0.20081726595292099</v>
      </c>
      <c r="N132" s="46">
        <v>3.2376570152786002</v>
      </c>
      <c r="O132" s="46">
        <v>1.20515601500534E-3</v>
      </c>
      <c r="P132" s="47">
        <v>4.3121874190403801E-2</v>
      </c>
      <c r="Q132" s="51" t="s">
        <v>1295</v>
      </c>
      <c r="R132" s="51">
        <v>33818</v>
      </c>
      <c r="S132" s="47" t="s">
        <v>26</v>
      </c>
    </row>
    <row r="133" spans="1:19">
      <c r="A133" s="51" t="s">
        <v>489</v>
      </c>
      <c r="B133" s="45">
        <v>301.39984349809203</v>
      </c>
      <c r="C133" s="46">
        <v>291.58541787928903</v>
      </c>
      <c r="D133" s="46">
        <v>353.10512271872102</v>
      </c>
      <c r="E133" s="47">
        <v>398.48315315505999</v>
      </c>
      <c r="F133" s="45">
        <v>504.11393216045298</v>
      </c>
      <c r="G133" s="46">
        <v>559.84005708756695</v>
      </c>
      <c r="H133" s="46">
        <v>523.21016881469097</v>
      </c>
      <c r="I133" s="47">
        <v>631.90994705076298</v>
      </c>
      <c r="J133" s="45">
        <v>445.45595529557897</v>
      </c>
      <c r="K133" s="59">
        <v>0.64798706882911195</v>
      </c>
      <c r="L133" s="59">
        <f t="shared" si="2"/>
        <v>1.5669803286703798</v>
      </c>
      <c r="M133" s="46">
        <v>0.13971246255593001</v>
      </c>
      <c r="N133" s="46">
        <v>4.6380047776318403</v>
      </c>
      <c r="O133" s="46">
        <v>3.5178865668233999E-6</v>
      </c>
      <c r="P133" s="47">
        <v>3.5095390393766998E-4</v>
      </c>
      <c r="Q133" s="51" t="s">
        <v>745</v>
      </c>
      <c r="R133" s="51">
        <v>40357</v>
      </c>
      <c r="S133" s="47" t="s">
        <v>26</v>
      </c>
    </row>
    <row r="134" spans="1:19">
      <c r="A134" s="51" t="s">
        <v>992</v>
      </c>
      <c r="B134" s="45">
        <v>0.87109781357829896</v>
      </c>
      <c r="C134" s="46">
        <v>0</v>
      </c>
      <c r="D134" s="46">
        <v>0</v>
      </c>
      <c r="E134" s="47">
        <v>1.28129631239569</v>
      </c>
      <c r="F134" s="45">
        <v>9.8995183052656905</v>
      </c>
      <c r="G134" s="46">
        <v>3.3373475832343802</v>
      </c>
      <c r="H134" s="46">
        <v>6.7250664372068201</v>
      </c>
      <c r="I134" s="47">
        <v>7.0548159957820404</v>
      </c>
      <c r="J134" s="45">
        <v>3.64614280593287</v>
      </c>
      <c r="K134" s="59">
        <v>0.64477945982925</v>
      </c>
      <c r="L134" s="59">
        <f t="shared" si="2"/>
        <v>1.5635002607102855</v>
      </c>
      <c r="M134" s="46">
        <v>0.191290034366671</v>
      </c>
      <c r="N134" s="46">
        <v>3.37069028171805</v>
      </c>
      <c r="O134" s="46">
        <v>7.4980104008815602E-4</v>
      </c>
      <c r="P134" s="47">
        <v>3.1079781140555499E-2</v>
      </c>
      <c r="Q134" s="51" t="s">
        <v>1326</v>
      </c>
      <c r="R134" s="51">
        <v>34941</v>
      </c>
      <c r="S134" s="47" t="s">
        <v>26</v>
      </c>
    </row>
    <row r="135" spans="1:19">
      <c r="A135" s="51" t="s">
        <v>854</v>
      </c>
      <c r="B135" s="45">
        <v>436.420004602728</v>
      </c>
      <c r="C135" s="46">
        <v>441.15949390958798</v>
      </c>
      <c r="D135" s="46">
        <v>425.91030266072602</v>
      </c>
      <c r="E135" s="47">
        <v>422.82778309057801</v>
      </c>
      <c r="F135" s="45">
        <v>691.44327855240397</v>
      </c>
      <c r="G135" s="46">
        <v>624.08399806482805</v>
      </c>
      <c r="H135" s="46">
        <v>782.79773329087402</v>
      </c>
      <c r="I135" s="47">
        <v>684.31715159085797</v>
      </c>
      <c r="J135" s="45">
        <v>563.61996822032302</v>
      </c>
      <c r="K135" s="59">
        <v>0.64286962983090101</v>
      </c>
      <c r="L135" s="59">
        <f t="shared" si="2"/>
        <v>1.561431878930911</v>
      </c>
      <c r="M135" s="46">
        <v>0.108292587200314</v>
      </c>
      <c r="N135" s="46">
        <v>5.9364139914928602</v>
      </c>
      <c r="O135" s="46">
        <v>2.9132363112907401E-9</v>
      </c>
      <c r="P135" s="47">
        <v>6.3508551586138098E-7</v>
      </c>
      <c r="Q135" s="51" t="s">
        <v>1129</v>
      </c>
      <c r="R135" s="51">
        <v>40442</v>
      </c>
      <c r="S135" s="47" t="s">
        <v>1130</v>
      </c>
    </row>
    <row r="136" spans="1:19">
      <c r="A136" s="51" t="s">
        <v>892</v>
      </c>
      <c r="B136" s="45">
        <v>115.85600920591401</v>
      </c>
      <c r="C136" s="46">
        <v>141.171038051068</v>
      </c>
      <c r="D136" s="46">
        <v>185.65320885211099</v>
      </c>
      <c r="E136" s="47">
        <v>144.786483300713</v>
      </c>
      <c r="F136" s="45">
        <v>207.88988441058001</v>
      </c>
      <c r="G136" s="46">
        <v>231.111320138981</v>
      </c>
      <c r="H136" s="46">
        <v>341.63337501010602</v>
      </c>
      <c r="I136" s="47">
        <v>239.863743856589</v>
      </c>
      <c r="J136" s="45">
        <v>200.995632853258</v>
      </c>
      <c r="K136" s="59">
        <v>0.63493024185367597</v>
      </c>
      <c r="L136" s="59">
        <f t="shared" si="2"/>
        <v>1.5528626631425939</v>
      </c>
      <c r="M136" s="46">
        <v>0.180064323763652</v>
      </c>
      <c r="N136" s="46">
        <v>3.5261301549498998</v>
      </c>
      <c r="O136" s="46">
        <v>4.21679678251379E-4</v>
      </c>
      <c r="P136" s="47">
        <v>2.1123460307979701E-2</v>
      </c>
      <c r="Q136" s="51" t="s">
        <v>1188</v>
      </c>
      <c r="R136" s="51">
        <v>36751</v>
      </c>
      <c r="S136" s="47" t="s">
        <v>26</v>
      </c>
    </row>
    <row r="137" spans="1:19">
      <c r="A137" s="51" t="s">
        <v>966</v>
      </c>
      <c r="B137" s="45">
        <v>35.715010356710302</v>
      </c>
      <c r="C137" s="46">
        <v>42.015189896151199</v>
      </c>
      <c r="D137" s="46">
        <v>27.908652311101701</v>
      </c>
      <c r="E137" s="47">
        <v>35.876296747079301</v>
      </c>
      <c r="F137" s="45">
        <v>72.342633769249304</v>
      </c>
      <c r="G137" s="46">
        <v>68.415625456304696</v>
      </c>
      <c r="H137" s="46">
        <v>56.490558072537297</v>
      </c>
      <c r="I137" s="47">
        <v>52.407204540095201</v>
      </c>
      <c r="J137" s="45">
        <v>48.896396393653603</v>
      </c>
      <c r="K137" s="59">
        <v>0.63411050110966305</v>
      </c>
      <c r="L137" s="59">
        <f t="shared" si="2"/>
        <v>1.5519805756722629</v>
      </c>
      <c r="M137" s="46">
        <v>0.18717713801396599</v>
      </c>
      <c r="N137" s="46">
        <v>3.38775615354451</v>
      </c>
      <c r="O137" s="46">
        <v>7.0466882695727499E-4</v>
      </c>
      <c r="P137" s="47">
        <v>2.9839429607701601E-2</v>
      </c>
      <c r="Q137" s="51" t="s">
        <v>1294</v>
      </c>
      <c r="R137" s="51">
        <v>19836250</v>
      </c>
      <c r="S137" s="47" t="s">
        <v>1294</v>
      </c>
    </row>
    <row r="138" spans="1:19">
      <c r="A138" s="51" t="s">
        <v>869</v>
      </c>
      <c r="B138" s="45">
        <v>1266.5762209428499</v>
      </c>
      <c r="C138" s="46">
        <v>1725.98400093389</v>
      </c>
      <c r="D138" s="46">
        <v>1458.53043817149</v>
      </c>
      <c r="E138" s="47">
        <v>2126.95187857685</v>
      </c>
      <c r="F138" s="45">
        <v>2055.2923004547802</v>
      </c>
      <c r="G138" s="46">
        <v>2890.97734397678</v>
      </c>
      <c r="H138" s="46">
        <v>3260.3122087578699</v>
      </c>
      <c r="I138" s="47">
        <v>3070.86061987827</v>
      </c>
      <c r="J138" s="45">
        <v>2231.9356264615999</v>
      </c>
      <c r="K138" s="59">
        <v>0.627769942542582</v>
      </c>
      <c r="L138" s="59">
        <f t="shared" si="2"/>
        <v>1.5451746804114121</v>
      </c>
      <c r="M138" s="46">
        <v>0.177157972923839</v>
      </c>
      <c r="N138" s="46">
        <v>3.5435602032569098</v>
      </c>
      <c r="O138" s="46">
        <v>3.9476316851898101E-4</v>
      </c>
      <c r="P138" s="47">
        <v>1.99448584541006E-2</v>
      </c>
      <c r="Q138" s="51" t="s">
        <v>1154</v>
      </c>
      <c r="R138" s="51">
        <v>35862</v>
      </c>
      <c r="S138" s="47" t="s">
        <v>1155</v>
      </c>
    </row>
    <row r="139" spans="1:19">
      <c r="A139" s="51" t="s">
        <v>821</v>
      </c>
      <c r="B139" s="45">
        <v>1765.7152681232101</v>
      </c>
      <c r="C139" s="46">
        <v>2254.5350898274701</v>
      </c>
      <c r="D139" s="46">
        <v>1806.7818822274101</v>
      </c>
      <c r="E139" s="47">
        <v>1706.68668811106</v>
      </c>
      <c r="F139" s="45">
        <v>2700.2839931132398</v>
      </c>
      <c r="G139" s="46">
        <v>3526.74205858293</v>
      </c>
      <c r="H139" s="46">
        <v>2926.7489134724101</v>
      </c>
      <c r="I139" s="47">
        <v>3004.3437833466101</v>
      </c>
      <c r="J139" s="45">
        <v>2461.47970960054</v>
      </c>
      <c r="K139" s="59">
        <v>0.62226673901330998</v>
      </c>
      <c r="L139" s="59">
        <f t="shared" si="2"/>
        <v>1.5392917925811318</v>
      </c>
      <c r="M139" s="46">
        <v>0.133671215073012</v>
      </c>
      <c r="N139" s="46">
        <v>4.6552037300882203</v>
      </c>
      <c r="O139" s="46">
        <v>3.2366050780051602E-6</v>
      </c>
      <c r="P139" s="47">
        <v>3.2845961188169599E-4</v>
      </c>
      <c r="Q139" s="51" t="s">
        <v>1078</v>
      </c>
      <c r="R139" s="51">
        <v>43648</v>
      </c>
      <c r="S139" s="47" t="s">
        <v>1079</v>
      </c>
    </row>
    <row r="140" spans="1:19">
      <c r="A140" s="51" t="s">
        <v>827</v>
      </c>
      <c r="B140" s="45">
        <v>178.575051783551</v>
      </c>
      <c r="C140" s="46">
        <v>182.345924149296</v>
      </c>
      <c r="D140" s="46">
        <v>172.30559252941001</v>
      </c>
      <c r="E140" s="47">
        <v>148.63037223789999</v>
      </c>
      <c r="F140" s="45">
        <v>350.29064772478603</v>
      </c>
      <c r="G140" s="46">
        <v>362.10221278093002</v>
      </c>
      <c r="H140" s="46">
        <v>234.03231201479699</v>
      </c>
      <c r="I140" s="47">
        <v>212.652310730002</v>
      </c>
      <c r="J140" s="45">
        <v>230.116802993834</v>
      </c>
      <c r="K140" s="59">
        <v>0.61576399231475198</v>
      </c>
      <c r="L140" s="59">
        <f t="shared" si="2"/>
        <v>1.5323692623854368</v>
      </c>
      <c r="M140" s="46">
        <v>0.17888987228171299</v>
      </c>
      <c r="N140" s="46">
        <v>3.4421400410251199</v>
      </c>
      <c r="O140" s="46">
        <v>5.7713138939328903E-4</v>
      </c>
      <c r="P140" s="47">
        <v>2.6209829060298999E-2</v>
      </c>
      <c r="Q140" s="51" t="s">
        <v>1088</v>
      </c>
      <c r="R140" s="51">
        <v>38168</v>
      </c>
      <c r="S140" s="47" t="s">
        <v>1089</v>
      </c>
    </row>
    <row r="141" spans="1:19">
      <c r="A141" s="51" t="s">
        <v>880</v>
      </c>
      <c r="B141" s="45">
        <v>93.207466052878004</v>
      </c>
      <c r="C141" s="46">
        <v>91.593113973609604</v>
      </c>
      <c r="D141" s="46">
        <v>70.378340610604297</v>
      </c>
      <c r="E141" s="47">
        <v>65.346111932180193</v>
      </c>
      <c r="F141" s="45">
        <v>159.15379429234801</v>
      </c>
      <c r="G141" s="46">
        <v>130.15655574614101</v>
      </c>
      <c r="H141" s="46">
        <v>122.39620915716399</v>
      </c>
      <c r="I141" s="47">
        <v>122.95536449791599</v>
      </c>
      <c r="J141" s="45">
        <v>106.898369532855</v>
      </c>
      <c r="K141" s="59">
        <v>0.60921193739867396</v>
      </c>
      <c r="L141" s="59">
        <f t="shared" si="2"/>
        <v>1.5254257276489815</v>
      </c>
      <c r="M141" s="46">
        <v>0.16724064805682601</v>
      </c>
      <c r="N141" s="46">
        <v>3.64272648113438</v>
      </c>
      <c r="O141" s="46">
        <v>2.6976544413280799E-4</v>
      </c>
      <c r="P141" s="47">
        <v>1.48396205996795E-2</v>
      </c>
      <c r="Q141" s="51" t="s">
        <v>1169</v>
      </c>
      <c r="R141" s="51">
        <v>36284</v>
      </c>
      <c r="S141" s="47" t="s">
        <v>1170</v>
      </c>
    </row>
    <row r="142" spans="1:19">
      <c r="A142" s="51" t="s">
        <v>789</v>
      </c>
      <c r="B142" s="45">
        <v>295.30215880304303</v>
      </c>
      <c r="C142" s="46">
        <v>227.72232923714</v>
      </c>
      <c r="D142" s="46">
        <v>201.42766450621201</v>
      </c>
      <c r="E142" s="47">
        <v>237.03981779320301</v>
      </c>
      <c r="F142" s="45">
        <v>385.31971249726502</v>
      </c>
      <c r="G142" s="46">
        <v>468.06299854862101</v>
      </c>
      <c r="H142" s="46">
        <v>330.87326871057599</v>
      </c>
      <c r="I142" s="47">
        <v>381.96789462877098</v>
      </c>
      <c r="J142" s="45">
        <v>315.96448059060401</v>
      </c>
      <c r="K142" s="59">
        <v>0.60568575492103005</v>
      </c>
      <c r="L142" s="59">
        <f t="shared" si="2"/>
        <v>1.52170189053828</v>
      </c>
      <c r="M142" s="46">
        <v>0.15550829567055699</v>
      </c>
      <c r="N142" s="46">
        <v>3.8948774553106</v>
      </c>
      <c r="O142" s="46">
        <v>9.8248388088122197E-5</v>
      </c>
      <c r="P142" s="47">
        <v>6.49764058749087E-3</v>
      </c>
      <c r="Q142" s="51" t="s">
        <v>1025</v>
      </c>
      <c r="R142" s="51">
        <v>41334</v>
      </c>
      <c r="S142" s="47" t="s">
        <v>1026</v>
      </c>
    </row>
    <row r="143" spans="1:19">
      <c r="A143" s="51" t="s">
        <v>986</v>
      </c>
      <c r="B143" s="45">
        <v>176.832856156395</v>
      </c>
      <c r="C143" s="46">
        <v>212.59686087452499</v>
      </c>
      <c r="D143" s="46">
        <v>237.830254477214</v>
      </c>
      <c r="E143" s="47">
        <v>166.56852061143999</v>
      </c>
      <c r="F143" s="45">
        <v>453.09333781792998</v>
      </c>
      <c r="G143" s="46">
        <v>310.37332524079699</v>
      </c>
      <c r="H143" s="46">
        <v>356.42852117196099</v>
      </c>
      <c r="I143" s="47">
        <v>235.83242043042799</v>
      </c>
      <c r="J143" s="45">
        <v>268.69451209758603</v>
      </c>
      <c r="K143" s="59">
        <v>0.60556970397953902</v>
      </c>
      <c r="L143" s="59">
        <f t="shared" si="2"/>
        <v>1.5215794891786238</v>
      </c>
      <c r="M143" s="46">
        <v>0.185012631386196</v>
      </c>
      <c r="N143" s="46">
        <v>3.27312626950033</v>
      </c>
      <c r="O143" s="46">
        <v>1.06364949231159E-3</v>
      </c>
      <c r="P143" s="47">
        <v>3.9866750433887897E-2</v>
      </c>
      <c r="Q143" s="51" t="s">
        <v>1320</v>
      </c>
      <c r="R143" s="51">
        <v>34808</v>
      </c>
      <c r="S143" s="47" t="s">
        <v>1320</v>
      </c>
    </row>
    <row r="144" spans="1:19">
      <c r="A144" s="51" t="s">
        <v>488</v>
      </c>
      <c r="B144" s="45">
        <v>0.87109781357829896</v>
      </c>
      <c r="C144" s="46">
        <v>0.84030379792302401</v>
      </c>
      <c r="D144" s="46">
        <v>0</v>
      </c>
      <c r="E144" s="47">
        <v>0</v>
      </c>
      <c r="F144" s="45">
        <v>5.3305098566815303</v>
      </c>
      <c r="G144" s="46">
        <v>2.50301068742578</v>
      </c>
      <c r="H144" s="46">
        <v>10.7601062995309</v>
      </c>
      <c r="I144" s="47">
        <v>9.0704777088626294</v>
      </c>
      <c r="J144" s="45">
        <v>3.6719382705002701</v>
      </c>
      <c r="K144" s="59">
        <v>0.60182113035332796</v>
      </c>
      <c r="L144" s="59">
        <f t="shared" si="2"/>
        <v>1.5176310808681615</v>
      </c>
      <c r="M144" s="46">
        <v>0.18584467733153701</v>
      </c>
      <c r="N144" s="46">
        <v>3.2383016774793698</v>
      </c>
      <c r="O144" s="46">
        <v>1.20243588371492E-3</v>
      </c>
      <c r="P144" s="47">
        <v>4.3121874190403801E-2</v>
      </c>
      <c r="Q144" s="51" t="s">
        <v>744</v>
      </c>
      <c r="R144" s="51">
        <v>34194</v>
      </c>
      <c r="S144" s="47" t="s">
        <v>26</v>
      </c>
    </row>
    <row r="145" spans="1:19">
      <c r="A145" s="51" t="s">
        <v>795</v>
      </c>
      <c r="B145" s="45">
        <v>101.04734637508299</v>
      </c>
      <c r="C145" s="46">
        <v>126.88587348637699</v>
      </c>
      <c r="D145" s="46">
        <v>128.62248456420801</v>
      </c>
      <c r="E145" s="47">
        <v>133.25481648915201</v>
      </c>
      <c r="F145" s="45">
        <v>217.789402715845</v>
      </c>
      <c r="G145" s="46">
        <v>184.388453973699</v>
      </c>
      <c r="H145" s="46">
        <v>173.50671407993599</v>
      </c>
      <c r="I145" s="47">
        <v>205.59749473421999</v>
      </c>
      <c r="J145" s="45">
        <v>158.88657330231501</v>
      </c>
      <c r="K145" s="59">
        <v>0.600744939391472</v>
      </c>
      <c r="L145" s="59">
        <f t="shared" si="2"/>
        <v>1.5164994128543143</v>
      </c>
      <c r="M145" s="46">
        <v>0.146096813891855</v>
      </c>
      <c r="N145" s="46">
        <v>4.1119646855280401</v>
      </c>
      <c r="O145" s="46">
        <v>3.92306317218271E-5</v>
      </c>
      <c r="P145" s="47">
        <v>2.99885062746331E-3</v>
      </c>
      <c r="Q145" s="51" t="s">
        <v>1035</v>
      </c>
      <c r="R145" s="51">
        <v>42100</v>
      </c>
      <c r="S145" s="47" t="s">
        <v>1036</v>
      </c>
    </row>
    <row r="146" spans="1:19">
      <c r="A146" s="51" t="s">
        <v>846</v>
      </c>
      <c r="B146" s="45">
        <v>1243.9276777898101</v>
      </c>
      <c r="C146" s="46">
        <v>1182.3074436776899</v>
      </c>
      <c r="D146" s="46">
        <v>1008.35174219676</v>
      </c>
      <c r="E146" s="47">
        <v>1045.5377909148799</v>
      </c>
      <c r="F146" s="45">
        <v>1661.5960724684401</v>
      </c>
      <c r="G146" s="46">
        <v>2250.2066079957799</v>
      </c>
      <c r="H146" s="46">
        <v>1638.22618410358</v>
      </c>
      <c r="I146" s="47">
        <v>1605.47455446869</v>
      </c>
      <c r="J146" s="45">
        <v>1454.4535092019501</v>
      </c>
      <c r="K146" s="59">
        <v>0.59803118882650297</v>
      </c>
      <c r="L146" s="59">
        <f t="shared" si="2"/>
        <v>1.5136495153679341</v>
      </c>
      <c r="M146" s="46">
        <v>0.14288838970965401</v>
      </c>
      <c r="N146" s="46">
        <v>4.1853028789931104</v>
      </c>
      <c r="O146" s="46">
        <v>2.8478611457847799E-5</v>
      </c>
      <c r="P146" s="47">
        <v>2.22020009325685E-3</v>
      </c>
      <c r="Q146" s="51" t="s">
        <v>1116</v>
      </c>
      <c r="R146" s="51">
        <v>39868</v>
      </c>
      <c r="S146" s="47" t="s">
        <v>26</v>
      </c>
    </row>
    <row r="147" spans="1:19">
      <c r="A147" s="51" t="s">
        <v>922</v>
      </c>
      <c r="B147" s="45">
        <v>45.297086306071598</v>
      </c>
      <c r="C147" s="46">
        <v>52.939139269150502</v>
      </c>
      <c r="D147" s="46">
        <v>83.725956933305099</v>
      </c>
      <c r="E147" s="47">
        <v>65.346111932180193</v>
      </c>
      <c r="F147" s="45">
        <v>124.12472951987</v>
      </c>
      <c r="G147" s="46">
        <v>98.451753705414106</v>
      </c>
      <c r="H147" s="46">
        <v>94.150930120895495</v>
      </c>
      <c r="I147" s="47">
        <v>98.767423940948603</v>
      </c>
      <c r="J147" s="45">
        <v>82.850391465979399</v>
      </c>
      <c r="K147" s="59">
        <v>0.59769579724658495</v>
      </c>
      <c r="L147" s="59">
        <f t="shared" si="2"/>
        <v>1.5132976694943039</v>
      </c>
      <c r="M147" s="46">
        <v>0.186299429006651</v>
      </c>
      <c r="N147" s="46">
        <v>3.2082535112077402</v>
      </c>
      <c r="O147" s="46">
        <v>1.3354372677616599E-3</v>
      </c>
      <c r="P147" s="47">
        <v>4.6237551517912701E-2</v>
      </c>
      <c r="Q147" s="51" t="s">
        <v>1231</v>
      </c>
      <c r="R147" s="51">
        <v>5740408</v>
      </c>
      <c r="S147" s="47" t="s">
        <v>26</v>
      </c>
    </row>
    <row r="148" spans="1:19">
      <c r="A148" s="51" t="s">
        <v>909</v>
      </c>
      <c r="B148" s="45">
        <v>297.04435443019997</v>
      </c>
      <c r="C148" s="46">
        <v>371.41427868197701</v>
      </c>
      <c r="D148" s="46">
        <v>368.87957837282198</v>
      </c>
      <c r="E148" s="47">
        <v>351.07518959641902</v>
      </c>
      <c r="F148" s="45">
        <v>480.50738850943497</v>
      </c>
      <c r="G148" s="46">
        <v>515.62020160971099</v>
      </c>
      <c r="H148" s="46">
        <v>650.98643112161994</v>
      </c>
      <c r="I148" s="47">
        <v>553.29914024061998</v>
      </c>
      <c r="J148" s="45">
        <v>448.60332032035097</v>
      </c>
      <c r="K148" s="59">
        <v>0.59358304798060901</v>
      </c>
      <c r="L148" s="59">
        <f t="shared" si="2"/>
        <v>1.5089897936870071</v>
      </c>
      <c r="M148" s="46">
        <v>0.13688599635571999</v>
      </c>
      <c r="N148" s="46">
        <v>4.3363314274901503</v>
      </c>
      <c r="O148" s="46">
        <v>1.4488044195405699E-5</v>
      </c>
      <c r="P148" s="47">
        <v>1.21823754477368E-3</v>
      </c>
      <c r="Q148" s="51" t="s">
        <v>1214</v>
      </c>
      <c r="R148" s="51">
        <v>37358</v>
      </c>
      <c r="S148" s="47" t="s">
        <v>26</v>
      </c>
    </row>
    <row r="149" spans="1:19">
      <c r="A149" s="51" t="s">
        <v>834</v>
      </c>
      <c r="B149" s="45">
        <v>127.18028078243201</v>
      </c>
      <c r="C149" s="46">
        <v>183.18622794721901</v>
      </c>
      <c r="D149" s="46">
        <v>134.68958289270799</v>
      </c>
      <c r="E149" s="47">
        <v>184.506668984979</v>
      </c>
      <c r="F149" s="45">
        <v>215.50489849155301</v>
      </c>
      <c r="G149" s="46">
        <v>340.40945348990601</v>
      </c>
      <c r="H149" s="46">
        <v>228.652258865032</v>
      </c>
      <c r="I149" s="47">
        <v>258.00469927431499</v>
      </c>
      <c r="J149" s="45">
        <v>209.016758841018</v>
      </c>
      <c r="K149" s="59">
        <v>0.58642761320775705</v>
      </c>
      <c r="L149" s="59">
        <f t="shared" si="2"/>
        <v>1.5015240816348081</v>
      </c>
      <c r="M149" s="46">
        <v>0.178434616984494</v>
      </c>
      <c r="N149" s="46">
        <v>3.28651257877118</v>
      </c>
      <c r="O149" s="46">
        <v>1.01436243404766E-3</v>
      </c>
      <c r="P149" s="47">
        <v>3.8282495498554898E-2</v>
      </c>
      <c r="Q149" s="51" t="s">
        <v>1098</v>
      </c>
      <c r="R149" s="51">
        <v>50316</v>
      </c>
      <c r="S149" s="47" t="s">
        <v>26</v>
      </c>
    </row>
    <row r="150" spans="1:19">
      <c r="A150" s="51" t="s">
        <v>886</v>
      </c>
      <c r="B150" s="45">
        <v>156.79760644409399</v>
      </c>
      <c r="C150" s="46">
        <v>200.832607703603</v>
      </c>
      <c r="D150" s="46">
        <v>192.933726846312</v>
      </c>
      <c r="E150" s="47">
        <v>225.50815098164099</v>
      </c>
      <c r="F150" s="45">
        <v>298.50855197416598</v>
      </c>
      <c r="G150" s="46">
        <v>337.07210590667199</v>
      </c>
      <c r="H150" s="46">
        <v>282.45279036268602</v>
      </c>
      <c r="I150" s="47">
        <v>300.33359524900698</v>
      </c>
      <c r="J150" s="45">
        <v>249.30489193352301</v>
      </c>
      <c r="K150" s="59">
        <v>0.58498020507747495</v>
      </c>
      <c r="L150" s="59">
        <f t="shared" si="2"/>
        <v>1.5000184076999459</v>
      </c>
      <c r="M150" s="46">
        <v>0.140434528130993</v>
      </c>
      <c r="N150" s="46">
        <v>4.1655012685471799</v>
      </c>
      <c r="O150" s="46">
        <v>3.1066919587574502E-5</v>
      </c>
      <c r="P150" s="47">
        <v>2.4060511670061001E-3</v>
      </c>
      <c r="Q150" s="51" t="s">
        <v>1181</v>
      </c>
      <c r="R150" s="51">
        <v>36665</v>
      </c>
      <c r="S150" s="47" t="s">
        <v>1181</v>
      </c>
    </row>
    <row r="151" spans="1:19">
      <c r="A151" s="51" t="s">
        <v>793</v>
      </c>
      <c r="B151" s="45">
        <v>76.656607594890303</v>
      </c>
      <c r="C151" s="46">
        <v>82.349772196456399</v>
      </c>
      <c r="D151" s="46">
        <v>134.68958289270799</v>
      </c>
      <c r="E151" s="47">
        <v>125.567038614778</v>
      </c>
      <c r="F151" s="45">
        <v>160.67679710854301</v>
      </c>
      <c r="G151" s="46">
        <v>192.73182293178499</v>
      </c>
      <c r="H151" s="46">
        <v>168.12666093017</v>
      </c>
      <c r="I151" s="47">
        <v>167.29992218568799</v>
      </c>
      <c r="J151" s="45">
        <v>138.512275556877</v>
      </c>
      <c r="K151" s="59">
        <v>0.580061718234538</v>
      </c>
      <c r="L151" s="59">
        <f t="shared" si="2"/>
        <v>1.4949131993850007</v>
      </c>
      <c r="M151" s="46">
        <v>0.180874512023661</v>
      </c>
      <c r="N151" s="46">
        <v>3.2069842884146</v>
      </c>
      <c r="O151" s="46">
        <v>1.3413432146227599E-3</v>
      </c>
      <c r="P151" s="47">
        <v>4.6305842588091402E-2</v>
      </c>
      <c r="Q151" s="51" t="s">
        <v>1033</v>
      </c>
      <c r="R151" s="51">
        <v>42030</v>
      </c>
      <c r="S151" s="47" t="s">
        <v>26</v>
      </c>
    </row>
    <row r="152" spans="1:19">
      <c r="A152" s="51" t="s">
        <v>906</v>
      </c>
      <c r="B152" s="45">
        <v>3744.8495005731102</v>
      </c>
      <c r="C152" s="46">
        <v>4175.4695718795101</v>
      </c>
      <c r="D152" s="46">
        <v>2929.1950729999799</v>
      </c>
      <c r="E152" s="47">
        <v>3017.45281569185</v>
      </c>
      <c r="F152" s="45">
        <v>5248.2677046070103</v>
      </c>
      <c r="G152" s="46">
        <v>7572.4416663587999</v>
      </c>
      <c r="H152" s="46">
        <v>4605.3254961992297</v>
      </c>
      <c r="I152" s="47">
        <v>5104.6632883765797</v>
      </c>
      <c r="J152" s="45">
        <v>4549.7081395857604</v>
      </c>
      <c r="K152" s="59">
        <v>0.57583832173184402</v>
      </c>
      <c r="L152" s="59">
        <f t="shared" si="2"/>
        <v>1.49054333696343</v>
      </c>
      <c r="M152" s="46">
        <v>0.17161107274447601</v>
      </c>
      <c r="N152" s="46">
        <v>3.3554846579698898</v>
      </c>
      <c r="O152" s="46">
        <v>7.9226050818073895E-4</v>
      </c>
      <c r="P152" s="47">
        <v>3.2496483283287997E-2</v>
      </c>
      <c r="Q152" s="51" t="s">
        <v>1209</v>
      </c>
      <c r="R152" s="51">
        <v>37214</v>
      </c>
      <c r="S152" s="47" t="s">
        <v>1210</v>
      </c>
    </row>
    <row r="153" spans="1:19">
      <c r="A153" s="51" t="s">
        <v>781</v>
      </c>
      <c r="B153" s="45">
        <v>928.590269274467</v>
      </c>
      <c r="C153" s="46">
        <v>912.56992454440399</v>
      </c>
      <c r="D153" s="46">
        <v>1141.8279054237701</v>
      </c>
      <c r="E153" s="47">
        <v>1224.9192746502799</v>
      </c>
      <c r="F153" s="45">
        <v>1677.5876020384901</v>
      </c>
      <c r="G153" s="46">
        <v>1598.5894923692699</v>
      </c>
      <c r="H153" s="46">
        <v>1546.7652805575699</v>
      </c>
      <c r="I153" s="47">
        <v>1679.04620699613</v>
      </c>
      <c r="J153" s="45">
        <v>1338.7369944817999</v>
      </c>
      <c r="K153" s="59">
        <v>0.57537092953629798</v>
      </c>
      <c r="L153" s="59">
        <f t="shared" si="2"/>
        <v>1.4900605214931508</v>
      </c>
      <c r="M153" s="46">
        <v>0.12627095921387799</v>
      </c>
      <c r="N153" s="46">
        <v>4.55663703767177</v>
      </c>
      <c r="O153" s="46">
        <v>5.1979131294675396E-6</v>
      </c>
      <c r="P153" s="47">
        <v>4.7953541343348499E-4</v>
      </c>
      <c r="Q153" s="51" t="s">
        <v>1012</v>
      </c>
      <c r="R153" s="51">
        <v>40796</v>
      </c>
      <c r="S153" s="47" t="s">
        <v>1013</v>
      </c>
    </row>
    <row r="154" spans="1:19">
      <c r="A154" s="51" t="s">
        <v>994</v>
      </c>
      <c r="B154" s="45">
        <v>6364.2406260030502</v>
      </c>
      <c r="C154" s="46">
        <v>5528.3586865355801</v>
      </c>
      <c r="D154" s="46">
        <v>4800.2881975094897</v>
      </c>
      <c r="E154" s="47">
        <v>5943.9335932036101</v>
      </c>
      <c r="F154" s="45">
        <v>8802.1947761974006</v>
      </c>
      <c r="G154" s="46">
        <v>10964.8554847165</v>
      </c>
      <c r="H154" s="46">
        <v>6063.3198997856698</v>
      </c>
      <c r="I154" s="47">
        <v>10985.3563362892</v>
      </c>
      <c r="J154" s="45">
        <v>7431.5684500300604</v>
      </c>
      <c r="K154" s="59">
        <v>0.56950905467338997</v>
      </c>
      <c r="L154" s="59">
        <f t="shared" si="2"/>
        <v>1.4840184771096936</v>
      </c>
      <c r="M154" s="46">
        <v>0.17561952470075901</v>
      </c>
      <c r="N154" s="46">
        <v>3.2428572827752702</v>
      </c>
      <c r="O154" s="46">
        <v>1.1833747216177101E-3</v>
      </c>
      <c r="P154" s="47">
        <v>4.2863652993488197E-2</v>
      </c>
      <c r="Q154" s="51" t="s">
        <v>1328</v>
      </c>
      <c r="R154" s="51">
        <v>35008</v>
      </c>
      <c r="S154" s="47" t="s">
        <v>1329</v>
      </c>
    </row>
    <row r="155" spans="1:19">
      <c r="A155" s="51" t="s">
        <v>905</v>
      </c>
      <c r="B155" s="45">
        <v>3616.7981219771</v>
      </c>
      <c r="C155" s="46">
        <v>3854.47352107291</v>
      </c>
      <c r="D155" s="46">
        <v>4443.5428157936703</v>
      </c>
      <c r="E155" s="47">
        <v>4243.6533866545296</v>
      </c>
      <c r="F155" s="45">
        <v>6203.9519717692001</v>
      </c>
      <c r="G155" s="46">
        <v>5788.6293831200201</v>
      </c>
      <c r="H155" s="46">
        <v>6569.0448958636198</v>
      </c>
      <c r="I155" s="47">
        <v>5980.46830271009</v>
      </c>
      <c r="J155" s="45">
        <v>5087.5702998701399</v>
      </c>
      <c r="K155" s="59">
        <v>0.56909744960458397</v>
      </c>
      <c r="L155" s="59">
        <f t="shared" si="2"/>
        <v>1.4835951427371195</v>
      </c>
      <c r="M155" s="46">
        <v>0.103787962208233</v>
      </c>
      <c r="N155" s="46">
        <v>5.4832702896968799</v>
      </c>
      <c r="O155" s="46">
        <v>4.1753433214551797E-8</v>
      </c>
      <c r="P155" s="47">
        <v>7.3603726719653299E-6</v>
      </c>
      <c r="Q155" s="51" t="s">
        <v>1207</v>
      </c>
      <c r="R155" s="51">
        <v>37190</v>
      </c>
      <c r="S155" s="47" t="s">
        <v>1208</v>
      </c>
    </row>
    <row r="156" spans="1:19">
      <c r="A156" s="51" t="s">
        <v>881</v>
      </c>
      <c r="B156" s="45">
        <v>18663.270655915101</v>
      </c>
      <c r="C156" s="46">
        <v>21648.746745890901</v>
      </c>
      <c r="D156" s="46">
        <v>19255.7566749945</v>
      </c>
      <c r="E156" s="47">
        <v>22666.131766279799</v>
      </c>
      <c r="F156" s="45">
        <v>32838.9867227906</v>
      </c>
      <c r="G156" s="46">
        <v>35926.546733518102</v>
      </c>
      <c r="H156" s="46">
        <v>25283.5597773228</v>
      </c>
      <c r="I156" s="47">
        <v>32890.560003192397</v>
      </c>
      <c r="J156" s="45">
        <v>26146.694884987999</v>
      </c>
      <c r="K156" s="59">
        <v>0.564162168174558</v>
      </c>
      <c r="L156" s="59">
        <f t="shared" si="2"/>
        <v>1.4785286180318669</v>
      </c>
      <c r="M156" s="46">
        <v>0.13437078509209599</v>
      </c>
      <c r="N156" s="46">
        <v>4.1985478300799501</v>
      </c>
      <c r="O156" s="46">
        <v>2.6863211790100699E-5</v>
      </c>
      <c r="P156" s="47">
        <v>2.1367143864396299E-3</v>
      </c>
      <c r="Q156" s="51" t="s">
        <v>1171</v>
      </c>
      <c r="R156" s="51">
        <v>36351</v>
      </c>
      <c r="S156" s="47" t="s">
        <v>1172</v>
      </c>
    </row>
    <row r="157" spans="1:19">
      <c r="A157" s="51" t="s">
        <v>817</v>
      </c>
      <c r="B157" s="45">
        <v>1029.6376156495501</v>
      </c>
      <c r="C157" s="46">
        <v>831.06045614587094</v>
      </c>
      <c r="D157" s="46">
        <v>887.00977562675405</v>
      </c>
      <c r="E157" s="47">
        <v>998.12982735624303</v>
      </c>
      <c r="F157" s="45">
        <v>1487.21225001415</v>
      </c>
      <c r="G157" s="46">
        <v>1424.2130811452701</v>
      </c>
      <c r="H157" s="46">
        <v>1327.5281147046301</v>
      </c>
      <c r="I157" s="47">
        <v>1437.1668014264601</v>
      </c>
      <c r="J157" s="45">
        <v>1177.7447402586099</v>
      </c>
      <c r="K157" s="59">
        <v>0.56332911255282803</v>
      </c>
      <c r="L157" s="59">
        <f t="shared" si="2"/>
        <v>1.4776751174643143</v>
      </c>
      <c r="M157" s="46">
        <v>0.108444754296411</v>
      </c>
      <c r="N157" s="46">
        <v>5.19461836773666</v>
      </c>
      <c r="O157" s="46">
        <v>2.05140218873067E-7</v>
      </c>
      <c r="P157" s="47">
        <v>2.9813711809552399E-5</v>
      </c>
      <c r="Q157" s="51" t="s">
        <v>1071</v>
      </c>
      <c r="R157" s="51">
        <v>43413</v>
      </c>
      <c r="S157" s="47" t="s">
        <v>1072</v>
      </c>
    </row>
    <row r="158" spans="1:19">
      <c r="A158" s="51" t="s">
        <v>973</v>
      </c>
      <c r="B158" s="45">
        <v>367.60327733004198</v>
      </c>
      <c r="C158" s="46">
        <v>388.22035464043699</v>
      </c>
      <c r="D158" s="46">
        <v>362.812480044322</v>
      </c>
      <c r="E158" s="47">
        <v>439.48463515172199</v>
      </c>
      <c r="F158" s="45">
        <v>820.89851792895502</v>
      </c>
      <c r="G158" s="46">
        <v>654.954463209746</v>
      </c>
      <c r="H158" s="46">
        <v>447.88942471797401</v>
      </c>
      <c r="I158" s="47">
        <v>564.38527966256402</v>
      </c>
      <c r="J158" s="45">
        <v>505.78105408571997</v>
      </c>
      <c r="K158" s="59">
        <v>0.56014468648198701</v>
      </c>
      <c r="L158" s="59">
        <f t="shared" si="2"/>
        <v>1.4744170777307855</v>
      </c>
      <c r="M158" s="46">
        <v>0.17044115578374999</v>
      </c>
      <c r="N158" s="46">
        <v>3.28644031957093</v>
      </c>
      <c r="O158" s="46">
        <v>1.01462271453866E-3</v>
      </c>
      <c r="P158" s="47">
        <v>3.8282495498554898E-2</v>
      </c>
      <c r="Q158" s="51" t="s">
        <v>1303</v>
      </c>
      <c r="R158" s="51">
        <v>34049</v>
      </c>
      <c r="S158" s="47" t="s">
        <v>26</v>
      </c>
    </row>
    <row r="159" spans="1:19">
      <c r="A159" s="51" t="s">
        <v>400</v>
      </c>
      <c r="B159" s="45">
        <v>670.74531645528998</v>
      </c>
      <c r="C159" s="46">
        <v>594.09478513157796</v>
      </c>
      <c r="D159" s="46">
        <v>848.18034632435104</v>
      </c>
      <c r="E159" s="47">
        <v>876.40667767865204</v>
      </c>
      <c r="F159" s="45">
        <v>1066.10197133631</v>
      </c>
      <c r="G159" s="46">
        <v>1157.22527448652</v>
      </c>
      <c r="H159" s="46">
        <v>1085.4257229651801</v>
      </c>
      <c r="I159" s="47">
        <v>1337.39154662897</v>
      </c>
      <c r="J159" s="45">
        <v>954.446455125856</v>
      </c>
      <c r="K159" s="59">
        <v>0.55592251228559098</v>
      </c>
      <c r="L159" s="59">
        <f t="shared" si="2"/>
        <v>1.4701083741732621</v>
      </c>
      <c r="M159" s="46">
        <v>0.150487120887388</v>
      </c>
      <c r="N159" s="46">
        <v>3.6941534199567698</v>
      </c>
      <c r="O159" s="46">
        <v>2.2062057558505001E-4</v>
      </c>
      <c r="P159" s="47">
        <v>1.2546596211532399E-2</v>
      </c>
      <c r="Q159" s="51" t="s">
        <v>612</v>
      </c>
      <c r="R159" s="51">
        <v>44910</v>
      </c>
      <c r="S159" s="47" t="s">
        <v>613</v>
      </c>
    </row>
    <row r="160" spans="1:19">
      <c r="A160" s="51" t="s">
        <v>413</v>
      </c>
      <c r="B160" s="45">
        <v>158.53980207124999</v>
      </c>
      <c r="C160" s="46">
        <v>189.06835453267999</v>
      </c>
      <c r="D160" s="46">
        <v>214.775280828913</v>
      </c>
      <c r="E160" s="47">
        <v>193.475743171749</v>
      </c>
      <c r="F160" s="45">
        <v>312.215577319918</v>
      </c>
      <c r="G160" s="46">
        <v>399.64737309231703</v>
      </c>
      <c r="H160" s="46">
        <v>225.96223229014899</v>
      </c>
      <c r="I160" s="47">
        <v>269.090838696258</v>
      </c>
      <c r="J160" s="45">
        <v>245.34690025040399</v>
      </c>
      <c r="K160" s="59">
        <v>0.55540349043644799</v>
      </c>
      <c r="L160" s="59">
        <f t="shared" si="2"/>
        <v>1.4695795852674598</v>
      </c>
      <c r="M160" s="46">
        <v>0.17442781226700199</v>
      </c>
      <c r="N160" s="46">
        <v>3.1841452530877001</v>
      </c>
      <c r="O160" s="46">
        <v>1.4518214090889401E-3</v>
      </c>
      <c r="P160" s="47">
        <v>4.9253145901426501E-2</v>
      </c>
      <c r="Q160" s="51" t="s">
        <v>635</v>
      </c>
      <c r="R160" s="51">
        <v>36234</v>
      </c>
      <c r="S160" s="47" t="s">
        <v>636</v>
      </c>
    </row>
    <row r="161" spans="1:19">
      <c r="A161" s="51" t="s">
        <v>399</v>
      </c>
      <c r="B161" s="45">
        <v>143.731139240419</v>
      </c>
      <c r="C161" s="46">
        <v>152.094987424067</v>
      </c>
      <c r="D161" s="46">
        <v>131.04932389560801</v>
      </c>
      <c r="E161" s="47">
        <v>157.59944642466999</v>
      </c>
      <c r="F161" s="45">
        <v>246.726456223545</v>
      </c>
      <c r="G161" s="46">
        <v>190.22881224435901</v>
      </c>
      <c r="H161" s="46">
        <v>244.79241831432799</v>
      </c>
      <c r="I161" s="47">
        <v>219.70712672578401</v>
      </c>
      <c r="J161" s="45">
        <v>185.74121381159799</v>
      </c>
      <c r="K161" s="59">
        <v>0.55467598096216597</v>
      </c>
      <c r="L161" s="59">
        <f t="shared" si="2"/>
        <v>1.4688387055111505</v>
      </c>
      <c r="M161" s="46">
        <v>0.13981036655809201</v>
      </c>
      <c r="N161" s="46">
        <v>3.9673451591423698</v>
      </c>
      <c r="O161" s="46">
        <v>7.2677700193397697E-5</v>
      </c>
      <c r="P161" s="47">
        <v>5.0624963708679202E-3</v>
      </c>
      <c r="Q161" s="51" t="s">
        <v>611</v>
      </c>
      <c r="R161" s="51">
        <v>33840</v>
      </c>
      <c r="S161" s="47" t="s">
        <v>26</v>
      </c>
    </row>
    <row r="162" spans="1:19">
      <c r="A162" s="51" t="s">
        <v>805</v>
      </c>
      <c r="B162" s="45">
        <v>748.27302186375903</v>
      </c>
      <c r="C162" s="46">
        <v>894.92354478802099</v>
      </c>
      <c r="D162" s="46">
        <v>891.86345428955406</v>
      </c>
      <c r="E162" s="47">
        <v>1010.9427904802</v>
      </c>
      <c r="F162" s="45">
        <v>1477.3127317088799</v>
      </c>
      <c r="G162" s="46">
        <v>1351.62577120992</v>
      </c>
      <c r="H162" s="46">
        <v>1230.68715800885</v>
      </c>
      <c r="I162" s="47">
        <v>1320.25842206778</v>
      </c>
      <c r="J162" s="45">
        <v>1115.7358618021201</v>
      </c>
      <c r="K162" s="59">
        <v>0.55408553237551095</v>
      </c>
      <c r="L162" s="59">
        <f t="shared" si="2"/>
        <v>1.4682376801636368</v>
      </c>
      <c r="M162" s="46">
        <v>0.12323428036136599</v>
      </c>
      <c r="N162" s="46">
        <v>4.4961964377991004</v>
      </c>
      <c r="O162" s="46">
        <v>6.9179827934763004E-6</v>
      </c>
      <c r="P162" s="47">
        <v>6.21667888891626E-4</v>
      </c>
      <c r="Q162" s="51" t="s">
        <v>1053</v>
      </c>
      <c r="R162" s="51">
        <v>42521</v>
      </c>
      <c r="S162" s="47" t="s">
        <v>1054</v>
      </c>
    </row>
    <row r="163" spans="1:19">
      <c r="A163" s="51" t="s">
        <v>960</v>
      </c>
      <c r="B163" s="45">
        <v>87.980879171408205</v>
      </c>
      <c r="C163" s="46">
        <v>129.40678488014601</v>
      </c>
      <c r="D163" s="46">
        <v>135.90300255840799</v>
      </c>
      <c r="E163" s="47">
        <v>126.848334927173</v>
      </c>
      <c r="F163" s="45">
        <v>192.659856248632</v>
      </c>
      <c r="G163" s="46">
        <v>206.91555016053101</v>
      </c>
      <c r="H163" s="46">
        <v>220.582179140384</v>
      </c>
      <c r="I163" s="47">
        <v>146.135474198342</v>
      </c>
      <c r="J163" s="45">
        <v>155.804007660628</v>
      </c>
      <c r="K163" s="59">
        <v>0.55361374571510102</v>
      </c>
      <c r="L163" s="59">
        <f t="shared" si="2"/>
        <v>1.4677576191092834</v>
      </c>
      <c r="M163" s="46">
        <v>0.17336013003141301</v>
      </c>
      <c r="N163" s="46">
        <v>3.1934317632017599</v>
      </c>
      <c r="O163" s="46">
        <v>1.4059256087209501E-3</v>
      </c>
      <c r="P163" s="47">
        <v>4.8112082168206297E-2</v>
      </c>
      <c r="Q163" s="51" t="s">
        <v>1284</v>
      </c>
      <c r="R163" s="51">
        <v>33545</v>
      </c>
      <c r="S163" s="47" t="s">
        <v>26</v>
      </c>
    </row>
    <row r="164" spans="1:19">
      <c r="A164" s="51" t="s">
        <v>864</v>
      </c>
      <c r="B164" s="45">
        <v>156.79760644409399</v>
      </c>
      <c r="C164" s="46">
        <v>215.95807606621699</v>
      </c>
      <c r="D164" s="46">
        <v>168.66533353231</v>
      </c>
      <c r="E164" s="47">
        <v>158.88074273706599</v>
      </c>
      <c r="F164" s="45">
        <v>327.44560548186502</v>
      </c>
      <c r="G164" s="46">
        <v>281.17153388749603</v>
      </c>
      <c r="H164" s="46">
        <v>227.30724557759001</v>
      </c>
      <c r="I164" s="47">
        <v>255.989037561234</v>
      </c>
      <c r="J164" s="45">
        <v>224.02689766098399</v>
      </c>
      <c r="K164" s="59">
        <v>0.54747946600344799</v>
      </c>
      <c r="L164" s="59">
        <f t="shared" si="2"/>
        <v>1.4615300234726016</v>
      </c>
      <c r="M164" s="46">
        <v>0.159128382925321</v>
      </c>
      <c r="N164" s="46">
        <v>3.440489094019</v>
      </c>
      <c r="O164" s="46">
        <v>5.8066383786220901E-4</v>
      </c>
      <c r="P164" s="47">
        <v>2.6209829060298999E-2</v>
      </c>
      <c r="Q164" s="51" t="s">
        <v>1146</v>
      </c>
      <c r="R164" s="51">
        <v>35665</v>
      </c>
      <c r="S164" s="47" t="s">
        <v>1147</v>
      </c>
    </row>
    <row r="165" spans="1:19">
      <c r="A165" s="51" t="s">
        <v>975</v>
      </c>
      <c r="B165" s="45">
        <v>191.64151898722599</v>
      </c>
      <c r="C165" s="46">
        <v>192.42956972437301</v>
      </c>
      <c r="D165" s="46">
        <v>177.15927119221101</v>
      </c>
      <c r="E165" s="47">
        <v>165.287224299044</v>
      </c>
      <c r="F165" s="45">
        <v>273.37900550695298</v>
      </c>
      <c r="G165" s="46">
        <v>347.91848555218399</v>
      </c>
      <c r="H165" s="46">
        <v>238.06735187712101</v>
      </c>
      <c r="I165" s="47">
        <v>259.012530130855</v>
      </c>
      <c r="J165" s="45">
        <v>230.611869658746</v>
      </c>
      <c r="K165" s="59">
        <v>0.54558697596920203</v>
      </c>
      <c r="L165" s="59">
        <f t="shared" si="2"/>
        <v>1.4596140831106759</v>
      </c>
      <c r="M165" s="46">
        <v>0.14839037669434599</v>
      </c>
      <c r="N165" s="46">
        <v>3.6767005254862499</v>
      </c>
      <c r="O165" s="46">
        <v>2.3627014077680201E-4</v>
      </c>
      <c r="P165" s="47">
        <v>1.3244629034402501E-2</v>
      </c>
      <c r="Q165" s="51" t="s">
        <v>1306</v>
      </c>
      <c r="R165" s="51">
        <v>34223</v>
      </c>
      <c r="S165" s="47" t="s">
        <v>26</v>
      </c>
    </row>
    <row r="166" spans="1:19">
      <c r="A166" s="51" t="s">
        <v>965</v>
      </c>
      <c r="B166" s="45">
        <v>387.63852704234301</v>
      </c>
      <c r="C166" s="46">
        <v>457.12526607012501</v>
      </c>
      <c r="D166" s="46">
        <v>505.99600059693103</v>
      </c>
      <c r="E166" s="47">
        <v>490.73648764754898</v>
      </c>
      <c r="F166" s="45">
        <v>712.76531797913003</v>
      </c>
      <c r="G166" s="46">
        <v>778.436323789418</v>
      </c>
      <c r="H166" s="46">
        <v>571.63064716257998</v>
      </c>
      <c r="I166" s="47">
        <v>737.73218698749395</v>
      </c>
      <c r="J166" s="45">
        <v>580.257594659446</v>
      </c>
      <c r="K166" s="59">
        <v>0.54357744720908796</v>
      </c>
      <c r="L166" s="59">
        <f t="shared" si="2"/>
        <v>1.4575824031214757</v>
      </c>
      <c r="M166" s="46">
        <v>0.13886956159205599</v>
      </c>
      <c r="N166" s="46">
        <v>3.9143023206619101</v>
      </c>
      <c r="O166" s="46">
        <v>9.0665980666490003E-5</v>
      </c>
      <c r="P166" s="47">
        <v>6.0989709966052597E-3</v>
      </c>
      <c r="Q166" s="51" t="s">
        <v>1292</v>
      </c>
      <c r="R166" s="51">
        <v>33765</v>
      </c>
      <c r="S166" s="47" t="s">
        <v>1293</v>
      </c>
    </row>
    <row r="167" spans="1:19">
      <c r="A167" s="51" t="s">
        <v>998</v>
      </c>
      <c r="B167" s="45">
        <v>251.747268124128</v>
      </c>
      <c r="C167" s="46">
        <v>291.58541787928903</v>
      </c>
      <c r="D167" s="46">
        <v>373.73325703562301</v>
      </c>
      <c r="E167" s="47">
        <v>393.35796790547698</v>
      </c>
      <c r="F167" s="45">
        <v>553.61152368678199</v>
      </c>
      <c r="G167" s="46">
        <v>523.96357056779698</v>
      </c>
      <c r="H167" s="46">
        <v>500.34494292818698</v>
      </c>
      <c r="I167" s="47">
        <v>444.45340773426898</v>
      </c>
      <c r="J167" s="45">
        <v>416.59966948269403</v>
      </c>
      <c r="K167" s="59">
        <v>0.54072391911269002</v>
      </c>
      <c r="L167" s="59">
        <f t="shared" si="2"/>
        <v>1.4547022783485684</v>
      </c>
      <c r="M167" s="46">
        <v>0.15731795812701899</v>
      </c>
      <c r="N167" s="46">
        <v>3.4371404609517402</v>
      </c>
      <c r="O167" s="46">
        <v>5.8789064749064398E-4</v>
      </c>
      <c r="P167" s="47">
        <v>2.6362547153848701E-2</v>
      </c>
      <c r="Q167" s="51" t="s">
        <v>1335</v>
      </c>
      <c r="R167" s="51">
        <v>35394</v>
      </c>
      <c r="S167" s="47" t="s">
        <v>1335</v>
      </c>
    </row>
    <row r="168" spans="1:19">
      <c r="A168" s="51" t="s">
        <v>471</v>
      </c>
      <c r="B168" s="45">
        <v>101.04734637508299</v>
      </c>
      <c r="C168" s="46">
        <v>113.441012719608</v>
      </c>
      <c r="D168" s="46">
        <v>114.06144857580701</v>
      </c>
      <c r="E168" s="47">
        <v>112.75407549082099</v>
      </c>
      <c r="F168" s="45">
        <v>185.80634357575599</v>
      </c>
      <c r="G168" s="46">
        <v>174.376411223996</v>
      </c>
      <c r="H168" s="46">
        <v>166.78164764272901</v>
      </c>
      <c r="I168" s="47">
        <v>143.111981628721</v>
      </c>
      <c r="J168" s="45">
        <v>138.92253340406501</v>
      </c>
      <c r="K168" s="59">
        <v>0.53998573595747201</v>
      </c>
      <c r="L168" s="59">
        <f t="shared" si="2"/>
        <v>1.4539581418475269</v>
      </c>
      <c r="M168" s="46">
        <v>0.14185983538580699</v>
      </c>
      <c r="N168" s="46">
        <v>3.8064737244965001</v>
      </c>
      <c r="O168" s="46">
        <v>1.40962260815664E-4</v>
      </c>
      <c r="P168" s="47">
        <v>8.5536481150618703E-3</v>
      </c>
      <c r="Q168" s="51" t="s">
        <v>717</v>
      </c>
      <c r="R168" s="51">
        <v>33683</v>
      </c>
      <c r="S168" s="47" t="s">
        <v>718</v>
      </c>
    </row>
    <row r="169" spans="1:19">
      <c r="A169" s="51" t="s">
        <v>961</v>
      </c>
      <c r="B169" s="45">
        <v>970.40296432622495</v>
      </c>
      <c r="C169" s="46">
        <v>1089.03372210824</v>
      </c>
      <c r="D169" s="46">
        <v>950.10759824315801</v>
      </c>
      <c r="E169" s="47">
        <v>1003.25501260583</v>
      </c>
      <c r="F169" s="45">
        <v>1641.03553444981</v>
      </c>
      <c r="G169" s="46">
        <v>1727.0773743237901</v>
      </c>
      <c r="H169" s="46">
        <v>1248.17233074559</v>
      </c>
      <c r="I169" s="47">
        <v>1434.1433088568399</v>
      </c>
      <c r="J169" s="45">
        <v>1257.9034807074299</v>
      </c>
      <c r="K169" s="59">
        <v>0.53976827730158705</v>
      </c>
      <c r="L169" s="59">
        <f t="shared" si="2"/>
        <v>1.4537390020107956</v>
      </c>
      <c r="M169" s="46">
        <v>0.12875431291353501</v>
      </c>
      <c r="N169" s="46">
        <v>4.1922345363612603</v>
      </c>
      <c r="O169" s="46">
        <v>2.7622021253637099E-5</v>
      </c>
      <c r="P169" s="47">
        <v>2.1823250617303098E-3</v>
      </c>
      <c r="Q169" s="51" t="s">
        <v>1285</v>
      </c>
      <c r="R169" s="51">
        <v>33564</v>
      </c>
      <c r="S169" s="47" t="s">
        <v>26</v>
      </c>
    </row>
    <row r="170" spans="1:19">
      <c r="A170" s="51" t="s">
        <v>921</v>
      </c>
      <c r="B170" s="45">
        <v>418.99804833116201</v>
      </c>
      <c r="C170" s="46">
        <v>368.89336728820803</v>
      </c>
      <c r="D170" s="46">
        <v>411.34926667232497</v>
      </c>
      <c r="E170" s="47">
        <v>440.76593146411699</v>
      </c>
      <c r="F170" s="45">
        <v>677.73625320665099</v>
      </c>
      <c r="G170" s="46">
        <v>648.27976804327704</v>
      </c>
      <c r="H170" s="46">
        <v>539.35032826398697</v>
      </c>
      <c r="I170" s="47">
        <v>585.54972764990998</v>
      </c>
      <c r="J170" s="45">
        <v>511.365336364955</v>
      </c>
      <c r="K170" s="59">
        <v>0.53859078808740701</v>
      </c>
      <c r="L170" s="59">
        <f t="shared" si="2"/>
        <v>1.4525529830744517</v>
      </c>
      <c r="M170" s="46">
        <v>0.120527771544192</v>
      </c>
      <c r="N170" s="46">
        <v>4.4686032205443196</v>
      </c>
      <c r="O170" s="46">
        <v>7.8732018228198401E-6</v>
      </c>
      <c r="P170" s="47">
        <v>6.9166665565847105E-4</v>
      </c>
      <c r="Q170" s="51" t="s">
        <v>1230</v>
      </c>
      <c r="R170" s="51">
        <v>37980</v>
      </c>
      <c r="S170" s="47" t="s">
        <v>1230</v>
      </c>
    </row>
    <row r="171" spans="1:19">
      <c r="A171" s="51" t="s">
        <v>962</v>
      </c>
      <c r="B171" s="45">
        <v>307.49752819314</v>
      </c>
      <c r="C171" s="46">
        <v>306.71088624190401</v>
      </c>
      <c r="D171" s="46">
        <v>348.25144405592101</v>
      </c>
      <c r="E171" s="47">
        <v>285.72907766423901</v>
      </c>
      <c r="F171" s="45">
        <v>569.603053256826</v>
      </c>
      <c r="G171" s="46">
        <v>465.559987861195</v>
      </c>
      <c r="H171" s="46">
        <v>418.29913239426401</v>
      </c>
      <c r="I171" s="47">
        <v>431.35160659924497</v>
      </c>
      <c r="J171" s="45">
        <v>391.62533953334201</v>
      </c>
      <c r="K171" s="59">
        <v>0.53568194021438698</v>
      </c>
      <c r="L171" s="59">
        <f t="shared" si="2"/>
        <v>1.4496272095806355</v>
      </c>
      <c r="M171" s="46">
        <v>0.13717156026480201</v>
      </c>
      <c r="N171" s="46">
        <v>3.9051968147062199</v>
      </c>
      <c r="O171" s="46">
        <v>9.4148728947649903E-5</v>
      </c>
      <c r="P171" s="47">
        <v>6.2616883456030198E-3</v>
      </c>
      <c r="Q171" s="51" t="s">
        <v>1286</v>
      </c>
      <c r="R171" s="51">
        <v>33621</v>
      </c>
      <c r="S171" s="47" t="s">
        <v>1287</v>
      </c>
    </row>
    <row r="172" spans="1:19">
      <c r="A172" s="51" t="s">
        <v>901</v>
      </c>
      <c r="B172" s="45">
        <v>1353.68600230068</v>
      </c>
      <c r="C172" s="46">
        <v>1810.8546845241201</v>
      </c>
      <c r="D172" s="46">
        <v>1431.83520552609</v>
      </c>
      <c r="E172" s="47">
        <v>1569.5879826847199</v>
      </c>
      <c r="F172" s="45">
        <v>1889.2849934895501</v>
      </c>
      <c r="G172" s="46">
        <v>2779.1761999384298</v>
      </c>
      <c r="H172" s="46">
        <v>2408.9187978074801</v>
      </c>
      <c r="I172" s="47">
        <v>2318.0109700426701</v>
      </c>
      <c r="J172" s="45">
        <v>1945.16935453922</v>
      </c>
      <c r="K172" s="59">
        <v>0.53355490845186604</v>
      </c>
      <c r="L172" s="59">
        <f t="shared" si="2"/>
        <v>1.447491532153123</v>
      </c>
      <c r="M172" s="46">
        <v>0.14669397238307699</v>
      </c>
      <c r="N172" s="46">
        <v>3.6371972193822599</v>
      </c>
      <c r="O172" s="46">
        <v>2.7562089326030797E-4</v>
      </c>
      <c r="P172" s="47">
        <v>1.48612274818096E-2</v>
      </c>
      <c r="Q172" s="51" t="s">
        <v>1201</v>
      </c>
      <c r="R172" s="51">
        <v>37087</v>
      </c>
      <c r="S172" s="47" t="s">
        <v>26</v>
      </c>
    </row>
    <row r="173" spans="1:19">
      <c r="A173" s="51" t="s">
        <v>923</v>
      </c>
      <c r="B173" s="45">
        <v>570.56906789378604</v>
      </c>
      <c r="C173" s="46">
        <v>586.53205095027101</v>
      </c>
      <c r="D173" s="46">
        <v>649.17952114953903</v>
      </c>
      <c r="E173" s="47">
        <v>876.40667767865204</v>
      </c>
      <c r="F173" s="45">
        <v>1076.0014896415701</v>
      </c>
      <c r="G173" s="46">
        <v>1005.37595944936</v>
      </c>
      <c r="H173" s="46">
        <v>868.87858368712102</v>
      </c>
      <c r="I173" s="47">
        <v>1175.13077872598</v>
      </c>
      <c r="J173" s="45">
        <v>851.00926614703496</v>
      </c>
      <c r="K173" s="59">
        <v>0.53194825982659699</v>
      </c>
      <c r="L173" s="59">
        <f t="shared" si="2"/>
        <v>1.4458804392027829</v>
      </c>
      <c r="M173" s="46">
        <v>0.158855223125837</v>
      </c>
      <c r="N173" s="46">
        <v>3.34863562783337</v>
      </c>
      <c r="O173" s="46">
        <v>8.1210521651852395E-4</v>
      </c>
      <c r="P173" s="47">
        <v>3.2798792550040499E-2</v>
      </c>
      <c r="Q173" s="51" t="s">
        <v>1232</v>
      </c>
      <c r="R173" s="51">
        <v>30979</v>
      </c>
      <c r="S173" s="47" t="s">
        <v>26</v>
      </c>
    </row>
    <row r="174" spans="1:19">
      <c r="A174" s="51" t="s">
        <v>868</v>
      </c>
      <c r="B174" s="45">
        <v>61.8479447640592</v>
      </c>
      <c r="C174" s="46">
        <v>77.307949408918205</v>
      </c>
      <c r="D174" s="46">
        <v>60.6709832850037</v>
      </c>
      <c r="E174" s="47">
        <v>48.689259871036199</v>
      </c>
      <c r="F174" s="45">
        <v>95.949177420267503</v>
      </c>
      <c r="G174" s="46">
        <v>95.948743017988306</v>
      </c>
      <c r="H174" s="46">
        <v>100.875996558102</v>
      </c>
      <c r="I174" s="47">
        <v>96.751762227867999</v>
      </c>
      <c r="J174" s="45">
        <v>79.755227069155396</v>
      </c>
      <c r="K174" s="59">
        <v>0.53026364558906602</v>
      </c>
      <c r="L174" s="59">
        <f t="shared" si="2"/>
        <v>1.4441930907594525</v>
      </c>
      <c r="M174" s="46">
        <v>0.16503705189156101</v>
      </c>
      <c r="N174" s="46">
        <v>3.21299756334402</v>
      </c>
      <c r="O174" s="46">
        <v>1.31357403981709E-3</v>
      </c>
      <c r="P174" s="47">
        <v>4.5749685197416401E-2</v>
      </c>
      <c r="Q174" s="51" t="s">
        <v>1153</v>
      </c>
      <c r="R174" s="51">
        <v>35838</v>
      </c>
      <c r="S174" s="47" t="s">
        <v>26</v>
      </c>
    </row>
    <row r="175" spans="1:19">
      <c r="A175" s="51" t="s">
        <v>890</v>
      </c>
      <c r="B175" s="45">
        <v>22627.636805509901</v>
      </c>
      <c r="C175" s="46">
        <v>25402.383811213</v>
      </c>
      <c r="D175" s="46">
        <v>33566.828212261098</v>
      </c>
      <c r="E175" s="47">
        <v>34292.614504958197</v>
      </c>
      <c r="F175" s="45">
        <v>42159.0024564942</v>
      </c>
      <c r="G175" s="46">
        <v>37987.358866165298</v>
      </c>
      <c r="H175" s="46">
        <v>49702.2760108207</v>
      </c>
      <c r="I175" s="47">
        <v>48290.215491128103</v>
      </c>
      <c r="J175" s="45">
        <v>36753.539519818798</v>
      </c>
      <c r="K175" s="59">
        <v>0.53009321996780701</v>
      </c>
      <c r="L175" s="59">
        <f t="shared" si="2"/>
        <v>1.4440224982497523</v>
      </c>
      <c r="M175" s="46">
        <v>0.15832472964529601</v>
      </c>
      <c r="N175" s="46">
        <v>3.3481391135510301</v>
      </c>
      <c r="O175" s="46">
        <v>8.1356162288581495E-4</v>
      </c>
      <c r="P175" s="47">
        <v>3.2798792550040499E-2</v>
      </c>
      <c r="Q175" s="51" t="s">
        <v>1185</v>
      </c>
      <c r="R175" s="51">
        <v>36740</v>
      </c>
      <c r="S175" s="47" t="s">
        <v>1186</v>
      </c>
    </row>
    <row r="176" spans="1:19">
      <c r="A176" s="51" t="s">
        <v>919</v>
      </c>
      <c r="B176" s="45">
        <v>283.10678941294702</v>
      </c>
      <c r="C176" s="46">
        <v>384.01883565082198</v>
      </c>
      <c r="D176" s="46">
        <v>296.07439843081801</v>
      </c>
      <c r="E176" s="47">
        <v>349.793893284023</v>
      </c>
      <c r="F176" s="45">
        <v>564.27254340014497</v>
      </c>
      <c r="G176" s="46">
        <v>507.276832651625</v>
      </c>
      <c r="H176" s="46">
        <v>466.71961074215301</v>
      </c>
      <c r="I176" s="47">
        <v>444.45340773426898</v>
      </c>
      <c r="J176" s="45">
        <v>411.96453891335</v>
      </c>
      <c r="K176" s="59">
        <v>0.52966349070247198</v>
      </c>
      <c r="L176" s="59">
        <f t="shared" si="2"/>
        <v>1.4435924376338136</v>
      </c>
      <c r="M176" s="46">
        <v>0.141156268342923</v>
      </c>
      <c r="N176" s="46">
        <v>3.7523200132757601</v>
      </c>
      <c r="O176" s="46">
        <v>1.7520561481006099E-4</v>
      </c>
      <c r="P176" s="47">
        <v>1.03126024877202E-2</v>
      </c>
      <c r="Q176" s="51" t="s">
        <v>1227</v>
      </c>
      <c r="R176" s="51">
        <v>37943</v>
      </c>
      <c r="S176" s="47" t="s">
        <v>26</v>
      </c>
    </row>
    <row r="177" spans="1:19">
      <c r="A177" s="51" t="s">
        <v>788</v>
      </c>
      <c r="B177" s="45">
        <v>316.20850632892302</v>
      </c>
      <c r="C177" s="46">
        <v>342.84394955259398</v>
      </c>
      <c r="D177" s="46">
        <v>373.73325703562301</v>
      </c>
      <c r="E177" s="47">
        <v>459.98537615005301</v>
      </c>
      <c r="F177" s="45">
        <v>602.347613805013</v>
      </c>
      <c r="G177" s="46">
        <v>564.84607846241795</v>
      </c>
      <c r="H177" s="46">
        <v>474.78969046680101</v>
      </c>
      <c r="I177" s="47">
        <v>607.72200649379602</v>
      </c>
      <c r="J177" s="45">
        <v>467.80955978690298</v>
      </c>
      <c r="K177" s="59">
        <v>0.52439145820162802</v>
      </c>
      <c r="L177" s="59">
        <f t="shared" si="2"/>
        <v>1.438326752822211</v>
      </c>
      <c r="M177" s="46">
        <v>0.14668962549115</v>
      </c>
      <c r="N177" s="46">
        <v>3.5748367101343801</v>
      </c>
      <c r="O177" s="46">
        <v>3.5044654567885402E-4</v>
      </c>
      <c r="P177" s="47">
        <v>1.82542333439446E-2</v>
      </c>
      <c r="Q177" s="51" t="s">
        <v>1023</v>
      </c>
      <c r="R177" s="51">
        <v>3772559</v>
      </c>
      <c r="S177" s="47" t="s">
        <v>1024</v>
      </c>
    </row>
    <row r="178" spans="1:19">
      <c r="A178" s="51" t="s">
        <v>776</v>
      </c>
      <c r="B178" s="45">
        <v>2824.0991116208502</v>
      </c>
      <c r="C178" s="46">
        <v>3034.3370143000402</v>
      </c>
      <c r="D178" s="46">
        <v>3942.4004938595399</v>
      </c>
      <c r="E178" s="47">
        <v>4192.4015341587001</v>
      </c>
      <c r="F178" s="45">
        <v>5667.0934790605597</v>
      </c>
      <c r="G178" s="46">
        <v>4786.5907712539001</v>
      </c>
      <c r="H178" s="46">
        <v>5245.5518210213204</v>
      </c>
      <c r="I178" s="47">
        <v>5444.3022870306604</v>
      </c>
      <c r="J178" s="45">
        <v>4392.0970640382002</v>
      </c>
      <c r="K178" s="59">
        <v>0.52366151643771297</v>
      </c>
      <c r="L178" s="59">
        <f t="shared" si="2"/>
        <v>1.4375992052939821</v>
      </c>
      <c r="M178" s="46">
        <v>0.146660894610393</v>
      </c>
      <c r="N178" s="46">
        <v>3.5705599493909399</v>
      </c>
      <c r="O178" s="46">
        <v>3.5621891198549499E-4</v>
      </c>
      <c r="P178" s="47">
        <v>1.8408124134045099E-2</v>
      </c>
      <c r="Q178" s="51" t="s">
        <v>1005</v>
      </c>
      <c r="R178" s="51">
        <v>40583</v>
      </c>
      <c r="S178" s="47" t="s">
        <v>1006</v>
      </c>
    </row>
    <row r="179" spans="1:19">
      <c r="A179" s="51" t="s">
        <v>937</v>
      </c>
      <c r="B179" s="45">
        <v>113.242715765179</v>
      </c>
      <c r="C179" s="46">
        <v>140.33073425314501</v>
      </c>
      <c r="D179" s="46">
        <v>172.30559252941001</v>
      </c>
      <c r="E179" s="47">
        <v>152.47426117508701</v>
      </c>
      <c r="F179" s="45">
        <v>194.182859064827</v>
      </c>
      <c r="G179" s="46">
        <v>206.91555016053101</v>
      </c>
      <c r="H179" s="46">
        <v>234.03231201479699</v>
      </c>
      <c r="I179" s="47">
        <v>237.848082143509</v>
      </c>
      <c r="J179" s="45">
        <v>181.41651338831099</v>
      </c>
      <c r="K179" s="59">
        <v>0.51568272290139305</v>
      </c>
      <c r="L179" s="59">
        <f t="shared" si="2"/>
        <v>1.4296705390326501</v>
      </c>
      <c r="M179" s="46">
        <v>0.15421889591722501</v>
      </c>
      <c r="N179" s="46">
        <v>3.3438361741234299</v>
      </c>
      <c r="O179" s="46">
        <v>8.2628515896042399E-4</v>
      </c>
      <c r="P179" s="47">
        <v>3.2972979292481698E-2</v>
      </c>
      <c r="Q179" s="51" t="s">
        <v>1253</v>
      </c>
      <c r="R179" s="51">
        <v>32052</v>
      </c>
      <c r="S179" s="47" t="s">
        <v>26</v>
      </c>
    </row>
    <row r="180" spans="1:19">
      <c r="A180" s="51" t="s">
        <v>408</v>
      </c>
      <c r="B180" s="45">
        <v>149.828823935467</v>
      </c>
      <c r="C180" s="46">
        <v>112.600708921685</v>
      </c>
      <c r="D180" s="46">
        <v>158.95797620670999</v>
      </c>
      <c r="E180" s="47">
        <v>139.66129805112999</v>
      </c>
      <c r="F180" s="45">
        <v>233.01943087779301</v>
      </c>
      <c r="G180" s="46">
        <v>196.90350741082801</v>
      </c>
      <c r="H180" s="46">
        <v>200.40697982876301</v>
      </c>
      <c r="I180" s="47">
        <v>206.60532559076</v>
      </c>
      <c r="J180" s="45">
        <v>174.74800635289199</v>
      </c>
      <c r="K180" s="59">
        <v>0.51377772066247396</v>
      </c>
      <c r="L180" s="59">
        <f t="shared" si="2"/>
        <v>1.4277839807813733</v>
      </c>
      <c r="M180" s="46">
        <v>0.14588960607308701</v>
      </c>
      <c r="N180" s="46">
        <v>3.5216883127718002</v>
      </c>
      <c r="O180" s="46">
        <v>4.2880798956463798E-4</v>
      </c>
      <c r="P180" s="47">
        <v>2.1299272798122E-2</v>
      </c>
      <c r="Q180" s="51" t="s">
        <v>626</v>
      </c>
      <c r="R180" s="51">
        <v>32398</v>
      </c>
      <c r="S180" s="47" t="s">
        <v>627</v>
      </c>
    </row>
    <row r="181" spans="1:19">
      <c r="A181" s="51" t="s">
        <v>829</v>
      </c>
      <c r="B181" s="45">
        <v>460.81074338292001</v>
      </c>
      <c r="C181" s="46">
        <v>638.63088642149796</v>
      </c>
      <c r="D181" s="46">
        <v>593.36221652733605</v>
      </c>
      <c r="E181" s="47">
        <v>554.80130326733399</v>
      </c>
      <c r="F181" s="45">
        <v>726.47234332488199</v>
      </c>
      <c r="G181" s="46">
        <v>951.97839811760605</v>
      </c>
      <c r="H181" s="46">
        <v>832.56322492620404</v>
      </c>
      <c r="I181" s="47">
        <v>831.46045664574103</v>
      </c>
      <c r="J181" s="45">
        <v>698.75994657669003</v>
      </c>
      <c r="K181" s="59">
        <v>0.511526564799345</v>
      </c>
      <c r="L181" s="59">
        <f t="shared" si="2"/>
        <v>1.4255578291486311</v>
      </c>
      <c r="M181" s="46">
        <v>0.13868152339154</v>
      </c>
      <c r="N181" s="46">
        <v>3.68849831101979</v>
      </c>
      <c r="O181" s="46">
        <v>2.2558152333442501E-4</v>
      </c>
      <c r="P181" s="47">
        <v>1.27670465994849E-2</v>
      </c>
      <c r="Q181" s="51" t="s">
        <v>1092</v>
      </c>
      <c r="R181" s="51">
        <v>48422</v>
      </c>
      <c r="S181" s="47" t="s">
        <v>26</v>
      </c>
    </row>
    <row r="182" spans="1:19">
      <c r="A182" s="51" t="s">
        <v>945</v>
      </c>
      <c r="B182" s="45">
        <v>68.816727272685597</v>
      </c>
      <c r="C182" s="46">
        <v>84.870683590225397</v>
      </c>
      <c r="D182" s="46">
        <v>77.658858604804706</v>
      </c>
      <c r="E182" s="47">
        <v>70.471297181762907</v>
      </c>
      <c r="F182" s="45">
        <v>120.31722247938301</v>
      </c>
      <c r="G182" s="46">
        <v>111.80114403835201</v>
      </c>
      <c r="H182" s="46">
        <v>95.4959434083368</v>
      </c>
      <c r="I182" s="47">
        <v>126.986687924077</v>
      </c>
      <c r="J182" s="45">
        <v>94.552320562453403</v>
      </c>
      <c r="K182" s="59">
        <v>0.50999391850659104</v>
      </c>
      <c r="L182" s="59">
        <f t="shared" si="2"/>
        <v>1.4240441927112366</v>
      </c>
      <c r="M182" s="46">
        <v>0.15683258413927501</v>
      </c>
      <c r="N182" s="46">
        <v>3.2518364809553399</v>
      </c>
      <c r="O182" s="46">
        <v>1.1466196692453501E-3</v>
      </c>
      <c r="P182" s="47">
        <v>4.2181271082363199E-2</v>
      </c>
      <c r="Q182" s="51" t="s">
        <v>1262</v>
      </c>
      <c r="R182" s="51">
        <v>32833</v>
      </c>
      <c r="S182" s="47" t="s">
        <v>26</v>
      </c>
    </row>
    <row r="183" spans="1:19">
      <c r="A183" s="51" t="s">
        <v>931</v>
      </c>
      <c r="B183" s="45">
        <v>103.660639815818</v>
      </c>
      <c r="C183" s="46">
        <v>134.448607667684</v>
      </c>
      <c r="D183" s="46">
        <v>120.128546904307</v>
      </c>
      <c r="E183" s="47">
        <v>121.723149677591</v>
      </c>
      <c r="F183" s="45">
        <v>197.990366105314</v>
      </c>
      <c r="G183" s="46">
        <v>166.03304226591001</v>
      </c>
      <c r="H183" s="46">
        <v>193.68191339155601</v>
      </c>
      <c r="I183" s="47">
        <v>159.237275333366</v>
      </c>
      <c r="J183" s="45">
        <v>149.61294264519299</v>
      </c>
      <c r="K183" s="59">
        <v>0.50852068698008401</v>
      </c>
      <c r="L183" s="59">
        <f t="shared" si="2"/>
        <v>1.4225907490321004</v>
      </c>
      <c r="M183" s="46">
        <v>0.14619363296624199</v>
      </c>
      <c r="N183" s="46">
        <v>3.4784051580242799</v>
      </c>
      <c r="O183" s="46">
        <v>5.0440689700960504E-4</v>
      </c>
      <c r="P183" s="47">
        <v>2.3943056417730101E-2</v>
      </c>
      <c r="Q183" s="51" t="s">
        <v>1243</v>
      </c>
      <c r="R183" s="51">
        <v>31490</v>
      </c>
      <c r="S183" s="47" t="s">
        <v>26</v>
      </c>
    </row>
    <row r="184" spans="1:19">
      <c r="A184" s="51" t="s">
        <v>914</v>
      </c>
      <c r="B184" s="45">
        <v>284.84898504010403</v>
      </c>
      <c r="C184" s="46">
        <v>420.99220275943497</v>
      </c>
      <c r="D184" s="46">
        <v>423.48346332932601</v>
      </c>
      <c r="E184" s="47">
        <v>371.57593059474999</v>
      </c>
      <c r="F184" s="45">
        <v>593.209596907844</v>
      </c>
      <c r="G184" s="46">
        <v>624.08399806482805</v>
      </c>
      <c r="H184" s="46">
        <v>543.38536812631105</v>
      </c>
      <c r="I184" s="47">
        <v>475.69616428701801</v>
      </c>
      <c r="J184" s="45">
        <v>467.15946363870199</v>
      </c>
      <c r="K184" s="59">
        <v>0.499171300274032</v>
      </c>
      <c r="L184" s="59">
        <f t="shared" si="2"/>
        <v>1.413401455981927</v>
      </c>
      <c r="M184" s="46">
        <v>0.153713942466711</v>
      </c>
      <c r="N184" s="46">
        <v>3.24740418639731</v>
      </c>
      <c r="O184" s="46">
        <v>1.1646286939379E-3</v>
      </c>
      <c r="P184" s="47">
        <v>4.2585727967809801E-2</v>
      </c>
      <c r="Q184" s="51" t="s">
        <v>1219</v>
      </c>
      <c r="R184" s="51">
        <v>43935</v>
      </c>
      <c r="S184" s="47" t="s">
        <v>1219</v>
      </c>
    </row>
    <row r="185" spans="1:19">
      <c r="A185" s="51" t="s">
        <v>852</v>
      </c>
      <c r="B185" s="45">
        <v>759.59729344027699</v>
      </c>
      <c r="C185" s="46">
        <v>958.78663343017001</v>
      </c>
      <c r="D185" s="46">
        <v>903.99765094655504</v>
      </c>
      <c r="E185" s="47">
        <v>995.56723473145098</v>
      </c>
      <c r="F185" s="45">
        <v>1229.8247740772399</v>
      </c>
      <c r="G185" s="46">
        <v>1388.3365946255001</v>
      </c>
      <c r="H185" s="46">
        <v>1183.6116929484001</v>
      </c>
      <c r="I185" s="47">
        <v>1488.5661751100099</v>
      </c>
      <c r="J185" s="45">
        <v>1113.5360061637</v>
      </c>
      <c r="K185" s="59">
        <v>0.49890887419070601</v>
      </c>
      <c r="L185" s="59">
        <f t="shared" si="2"/>
        <v>1.413144381780354</v>
      </c>
      <c r="M185" s="46">
        <v>0.129687286159613</v>
      </c>
      <c r="N185" s="46">
        <v>3.8470145298334999</v>
      </c>
      <c r="O185" s="46">
        <v>1.1956588119734E-4</v>
      </c>
      <c r="P185" s="47">
        <v>7.4472463145771797E-3</v>
      </c>
      <c r="Q185" s="51" t="s">
        <v>1126</v>
      </c>
      <c r="R185" s="51">
        <v>40241</v>
      </c>
      <c r="S185" s="47" t="s">
        <v>26</v>
      </c>
    </row>
    <row r="186" spans="1:19">
      <c r="A186" s="51" t="s">
        <v>799</v>
      </c>
      <c r="B186" s="45">
        <v>283.10678941294702</v>
      </c>
      <c r="C186" s="46">
        <v>318.47513941282602</v>
      </c>
      <c r="D186" s="46">
        <v>350.67828338732102</v>
      </c>
      <c r="E186" s="47">
        <v>392.07667159308102</v>
      </c>
      <c r="F186" s="45">
        <v>501.06792652806399</v>
      </c>
      <c r="G186" s="46">
        <v>495.59611611030499</v>
      </c>
      <c r="H186" s="46">
        <v>466.71961074215301</v>
      </c>
      <c r="I186" s="47">
        <v>487.79013456550098</v>
      </c>
      <c r="J186" s="45">
        <v>411.93883396902498</v>
      </c>
      <c r="K186" s="59">
        <v>0.49614457025161302</v>
      </c>
      <c r="L186" s="59">
        <f t="shared" si="2"/>
        <v>1.4104392913555486</v>
      </c>
      <c r="M186" s="46">
        <v>0.12629918303868501</v>
      </c>
      <c r="N186" s="46">
        <v>3.9283276290049001</v>
      </c>
      <c r="O186" s="46">
        <v>8.5538627225978695E-5</v>
      </c>
      <c r="P186" s="47">
        <v>5.7871305730127698E-3</v>
      </c>
      <c r="Q186" s="51" t="s">
        <v>1041</v>
      </c>
      <c r="R186" s="51">
        <v>42426</v>
      </c>
      <c r="S186" s="47" t="s">
        <v>1042</v>
      </c>
    </row>
    <row r="187" spans="1:19">
      <c r="A187" s="51" t="s">
        <v>39</v>
      </c>
      <c r="B187" s="45">
        <v>1074.06360414204</v>
      </c>
      <c r="C187" s="46">
        <v>1039.45579803078</v>
      </c>
      <c r="D187" s="46">
        <v>1178.2304953947701</v>
      </c>
      <c r="E187" s="47">
        <v>1198.01205208997</v>
      </c>
      <c r="F187" s="45">
        <v>1575.5464133534399</v>
      </c>
      <c r="G187" s="46">
        <v>1736.2550801776799</v>
      </c>
      <c r="H187" s="46">
        <v>1562.9054400068601</v>
      </c>
      <c r="I187" s="47">
        <v>1526.86374765854</v>
      </c>
      <c r="J187" s="45">
        <v>1361.41657885676</v>
      </c>
      <c r="K187" s="59">
        <v>0.487613936348405</v>
      </c>
      <c r="L187" s="59">
        <f t="shared" si="2"/>
        <v>1.4021239935527692</v>
      </c>
      <c r="M187" s="46">
        <v>9.84918242639235E-2</v>
      </c>
      <c r="N187" s="46">
        <v>4.9508062216592901</v>
      </c>
      <c r="O187" s="46">
        <v>7.3906665664478404E-7</v>
      </c>
      <c r="P187" s="47">
        <v>8.9693738989921702E-5</v>
      </c>
      <c r="Q187" s="51" t="s">
        <v>40</v>
      </c>
      <c r="R187" s="51">
        <v>41333</v>
      </c>
      <c r="S187" s="47" t="s">
        <v>41</v>
      </c>
    </row>
    <row r="188" spans="1:19">
      <c r="A188" s="51" t="s">
        <v>958</v>
      </c>
      <c r="B188" s="45">
        <v>830.15621634011904</v>
      </c>
      <c r="C188" s="46">
        <v>1080.63068412901</v>
      </c>
      <c r="D188" s="46">
        <v>981.65650955136005</v>
      </c>
      <c r="E188" s="47">
        <v>996.84853104384695</v>
      </c>
      <c r="F188" s="45">
        <v>1375.27154302383</v>
      </c>
      <c r="G188" s="46">
        <v>1565.2160165369201</v>
      </c>
      <c r="H188" s="46">
        <v>1355.77339374089</v>
      </c>
      <c r="I188" s="47">
        <v>1278.9373569496299</v>
      </c>
      <c r="J188" s="45">
        <v>1183.0612814144499</v>
      </c>
      <c r="K188" s="59">
        <v>0.478807359906744</v>
      </c>
      <c r="L188" s="59">
        <f t="shared" si="2"/>
        <v>1.3935911429122174</v>
      </c>
      <c r="M188" s="46">
        <v>0.121509851468489</v>
      </c>
      <c r="N188" s="46">
        <v>3.9404818137804298</v>
      </c>
      <c r="O188" s="46">
        <v>8.1318115727913197E-5</v>
      </c>
      <c r="P188" s="47">
        <v>5.5333922447918698E-3</v>
      </c>
      <c r="Q188" s="51" t="s">
        <v>1281</v>
      </c>
      <c r="R188" s="51">
        <v>33542</v>
      </c>
      <c r="S188" s="47" t="s">
        <v>26</v>
      </c>
    </row>
    <row r="189" spans="1:19">
      <c r="A189" s="51" t="s">
        <v>393</v>
      </c>
      <c r="B189" s="45">
        <v>2248.3034568455901</v>
      </c>
      <c r="C189" s="46">
        <v>2648.6375710533698</v>
      </c>
      <c r="D189" s="46">
        <v>1915.98965214042</v>
      </c>
      <c r="E189" s="47">
        <v>2212.7987315073601</v>
      </c>
      <c r="F189" s="45">
        <v>2962.2404774987299</v>
      </c>
      <c r="G189" s="46">
        <v>3852.1334479482798</v>
      </c>
      <c r="H189" s="46">
        <v>3054.5251757793399</v>
      </c>
      <c r="I189" s="47">
        <v>3195.8316460892702</v>
      </c>
      <c r="J189" s="45">
        <v>2761.3075198577899</v>
      </c>
      <c r="K189" s="59">
        <v>0.47834782954795202</v>
      </c>
      <c r="L189" s="59">
        <f t="shared" si="2"/>
        <v>1.3931473239205381</v>
      </c>
      <c r="M189" s="46">
        <v>0.13651010164400099</v>
      </c>
      <c r="N189" s="46">
        <v>3.5041203822074198</v>
      </c>
      <c r="O189" s="46">
        <v>4.5811821336877499E-4</v>
      </c>
      <c r="P189" s="47">
        <v>2.2193282336531801E-2</v>
      </c>
      <c r="Q189" s="51" t="s">
        <v>604</v>
      </c>
      <c r="R189" s="51">
        <v>32701</v>
      </c>
      <c r="S189" s="47" t="s">
        <v>605</v>
      </c>
    </row>
    <row r="190" spans="1:19">
      <c r="A190" s="51" t="s">
        <v>944</v>
      </c>
      <c r="B190" s="45">
        <v>1645.50376984941</v>
      </c>
      <c r="C190" s="46">
        <v>1679.76729204813</v>
      </c>
      <c r="D190" s="46">
        <v>1544.6832344361901</v>
      </c>
      <c r="E190" s="47">
        <v>1559.3376121855499</v>
      </c>
      <c r="F190" s="45">
        <v>2037.7777680685399</v>
      </c>
      <c r="G190" s="46">
        <v>2850.9291729779702</v>
      </c>
      <c r="H190" s="46">
        <v>1942.1991870653301</v>
      </c>
      <c r="I190" s="47">
        <v>2468.17776766717</v>
      </c>
      <c r="J190" s="45">
        <v>1966.0469755372901</v>
      </c>
      <c r="K190" s="59">
        <v>0.47565577125998798</v>
      </c>
      <c r="L190" s="59">
        <f t="shared" si="2"/>
        <v>1.3905501452181237</v>
      </c>
      <c r="M190" s="46">
        <v>0.13880489501670501</v>
      </c>
      <c r="N190" s="46">
        <v>3.4267939268477701</v>
      </c>
      <c r="O190" s="46">
        <v>6.1075237413004497E-4</v>
      </c>
      <c r="P190" s="47">
        <v>2.6991555178586799E-2</v>
      </c>
      <c r="Q190" s="51" t="s">
        <v>1261</v>
      </c>
      <c r="R190" s="51">
        <v>32709</v>
      </c>
      <c r="S190" s="47" t="s">
        <v>26</v>
      </c>
    </row>
    <row r="191" spans="1:19">
      <c r="A191" s="51" t="s">
        <v>223</v>
      </c>
      <c r="B191" s="45">
        <v>1609.7887594926999</v>
      </c>
      <c r="C191" s="46">
        <v>2313.35635568209</v>
      </c>
      <c r="D191" s="46">
        <v>2130.7649329693299</v>
      </c>
      <c r="E191" s="47">
        <v>2307.61465862464</v>
      </c>
      <c r="F191" s="45">
        <v>2953.1024606015699</v>
      </c>
      <c r="G191" s="46">
        <v>3333.1758987553299</v>
      </c>
      <c r="H191" s="46">
        <v>2758.6222525422399</v>
      </c>
      <c r="I191" s="47">
        <v>3021.4769079078001</v>
      </c>
      <c r="J191" s="45">
        <v>2553.4877783219599</v>
      </c>
      <c r="K191" s="59">
        <v>0.47304760803302398</v>
      </c>
      <c r="L191" s="59">
        <f t="shared" si="2"/>
        <v>1.3880385226619869</v>
      </c>
      <c r="M191" s="46">
        <v>0.138821916910493</v>
      </c>
      <c r="N191" s="46">
        <v>3.4075859097812802</v>
      </c>
      <c r="O191" s="46">
        <v>6.5540273256158195E-4</v>
      </c>
      <c r="P191" s="47">
        <v>2.8261542006281899E-2</v>
      </c>
      <c r="Q191" s="51" t="s">
        <v>224</v>
      </c>
      <c r="R191" s="51">
        <v>5740714</v>
      </c>
      <c r="S191" s="47" t="s">
        <v>26</v>
      </c>
    </row>
    <row r="192" spans="1:19">
      <c r="A192" s="51" t="s">
        <v>797</v>
      </c>
      <c r="B192" s="45">
        <v>1020.9266375137699</v>
      </c>
      <c r="C192" s="46">
        <v>1304.99179817446</v>
      </c>
      <c r="D192" s="46">
        <v>1252.2490950024801</v>
      </c>
      <c r="E192" s="47">
        <v>1215.9502004635101</v>
      </c>
      <c r="F192" s="45">
        <v>1522.24131478662</v>
      </c>
      <c r="G192" s="46">
        <v>2084.17356572987</v>
      </c>
      <c r="H192" s="46">
        <v>1533.3151476831499</v>
      </c>
      <c r="I192" s="47">
        <v>1780.8371235067</v>
      </c>
      <c r="J192" s="45">
        <v>1464.33561035757</v>
      </c>
      <c r="K192" s="59">
        <v>0.47278518259580898</v>
      </c>
      <c r="L192" s="59">
        <f t="shared" si="2"/>
        <v>1.3877860621773888</v>
      </c>
      <c r="M192" s="46">
        <v>0.13962299412069401</v>
      </c>
      <c r="N192" s="46">
        <v>3.3861555940214201</v>
      </c>
      <c r="O192" s="46">
        <v>7.0879183608939505E-4</v>
      </c>
      <c r="P192" s="47">
        <v>2.9906442632416999E-2</v>
      </c>
      <c r="Q192" s="51" t="s">
        <v>1039</v>
      </c>
      <c r="R192" s="51">
        <v>42318</v>
      </c>
      <c r="S192" s="47" t="s">
        <v>26</v>
      </c>
    </row>
    <row r="193" spans="1:19">
      <c r="A193" s="51" t="s">
        <v>843</v>
      </c>
      <c r="B193" s="45">
        <v>1252.63865592559</v>
      </c>
      <c r="C193" s="46">
        <v>1271.3796462575399</v>
      </c>
      <c r="D193" s="46">
        <v>1550.75033276469</v>
      </c>
      <c r="E193" s="47">
        <v>1459.39649981869</v>
      </c>
      <c r="F193" s="45">
        <v>2017.9787314580101</v>
      </c>
      <c r="G193" s="46">
        <v>1984.8874751286501</v>
      </c>
      <c r="H193" s="46">
        <v>1931.4390807658001</v>
      </c>
      <c r="I193" s="47">
        <v>1894.7220102957499</v>
      </c>
      <c r="J193" s="45">
        <v>1670.39905405184</v>
      </c>
      <c r="K193" s="59">
        <v>0.47238620410983601</v>
      </c>
      <c r="L193" s="59">
        <f t="shared" si="2"/>
        <v>1.3874023218783922</v>
      </c>
      <c r="M193" s="46">
        <v>0.10596232401137499</v>
      </c>
      <c r="N193" s="46">
        <v>4.45805816847815</v>
      </c>
      <c r="O193" s="46">
        <v>8.2705461301704706E-6</v>
      </c>
      <c r="P193" s="47">
        <v>7.2119162255086496E-4</v>
      </c>
      <c r="Q193" s="51" t="s">
        <v>1111</v>
      </c>
      <c r="R193" s="51">
        <v>39513</v>
      </c>
      <c r="S193" s="47" t="s">
        <v>1112</v>
      </c>
    </row>
    <row r="194" spans="1:19">
      <c r="A194" s="51" t="s">
        <v>851</v>
      </c>
      <c r="B194" s="45">
        <v>1446.0223705399801</v>
      </c>
      <c r="C194" s="46">
        <v>1738.5885579027399</v>
      </c>
      <c r="D194" s="46">
        <v>1558.03085075889</v>
      </c>
      <c r="E194" s="47">
        <v>1892.47465340843</v>
      </c>
      <c r="F194" s="45">
        <v>2574.6362607771798</v>
      </c>
      <c r="G194" s="46">
        <v>2373.6884685754499</v>
      </c>
      <c r="H194" s="46">
        <v>2091.4956619713198</v>
      </c>
      <c r="I194" s="47">
        <v>2351.2693883084999</v>
      </c>
      <c r="J194" s="45">
        <v>2003.2757765303099</v>
      </c>
      <c r="K194" s="59">
        <v>0.46126934515697499</v>
      </c>
      <c r="L194" s="59">
        <f t="shared" si="2"/>
        <v>1.3767526115786002</v>
      </c>
      <c r="M194" s="46">
        <v>0.122866322976122</v>
      </c>
      <c r="N194" s="46">
        <v>3.7542374019495699</v>
      </c>
      <c r="O194" s="46">
        <v>1.7387001618833901E-4</v>
      </c>
      <c r="P194" s="47">
        <v>1.03126024877202E-2</v>
      </c>
      <c r="Q194" s="51" t="s">
        <v>1124</v>
      </c>
      <c r="R194" s="51">
        <v>40150</v>
      </c>
      <c r="S194" s="47" t="s">
        <v>1125</v>
      </c>
    </row>
    <row r="195" spans="1:19">
      <c r="A195" s="51" t="s">
        <v>780</v>
      </c>
      <c r="B195" s="45">
        <v>1885.0556685834399</v>
      </c>
      <c r="C195" s="46">
        <v>2438.56162157262</v>
      </c>
      <c r="D195" s="46">
        <v>2409.8514560803501</v>
      </c>
      <c r="E195" s="47">
        <v>2247.3937319420402</v>
      </c>
      <c r="F195" s="45">
        <v>3861.5736404617201</v>
      </c>
      <c r="G195" s="46">
        <v>3432.46198935656</v>
      </c>
      <c r="H195" s="46">
        <v>2681.9564951580801</v>
      </c>
      <c r="I195" s="47">
        <v>2923.7173148233901</v>
      </c>
      <c r="J195" s="45">
        <v>2735.0714897472699</v>
      </c>
      <c r="K195" s="59">
        <v>0.46109155567430699</v>
      </c>
      <c r="L195" s="59">
        <f t="shared" ref="L195:L258" si="3">2^K195</f>
        <v>1.3765829589173666</v>
      </c>
      <c r="M195" s="46">
        <v>0.14515551729107701</v>
      </c>
      <c r="N195" s="46">
        <v>3.1765348247128</v>
      </c>
      <c r="O195" s="46">
        <v>1.4904589359224299E-3</v>
      </c>
      <c r="P195" s="47">
        <v>4.9845689186587501E-2</v>
      </c>
      <c r="Q195" s="51" t="s">
        <v>1010</v>
      </c>
      <c r="R195" s="51">
        <v>40745</v>
      </c>
      <c r="S195" s="47" t="s">
        <v>1011</v>
      </c>
    </row>
    <row r="196" spans="1:19">
      <c r="A196" s="51" t="s">
        <v>859</v>
      </c>
      <c r="B196" s="45">
        <v>974.75845339411705</v>
      </c>
      <c r="C196" s="46">
        <v>1057.94248158509</v>
      </c>
      <c r="D196" s="46">
        <v>1173.3768167319699</v>
      </c>
      <c r="E196" s="47">
        <v>1273.6085345213201</v>
      </c>
      <c r="F196" s="45">
        <v>1629.61301332835</v>
      </c>
      <c r="G196" s="46">
        <v>1561.04433205788</v>
      </c>
      <c r="H196" s="46">
        <v>1459.3394168738801</v>
      </c>
      <c r="I196" s="47">
        <v>1661.91308243494</v>
      </c>
      <c r="J196" s="45">
        <v>1348.9495163659401</v>
      </c>
      <c r="K196" s="59">
        <v>0.46070811296896902</v>
      </c>
      <c r="L196" s="59">
        <f t="shared" si="3"/>
        <v>1.3762171362453488</v>
      </c>
      <c r="M196" s="46">
        <v>0.11645414572419199</v>
      </c>
      <c r="N196" s="46">
        <v>3.9561332067997101</v>
      </c>
      <c r="O196" s="46">
        <v>7.6172697490405102E-5</v>
      </c>
      <c r="P196" s="47">
        <v>5.2438888588131503E-3</v>
      </c>
      <c r="Q196" s="51" t="s">
        <v>1137</v>
      </c>
      <c r="R196" s="51">
        <v>35561</v>
      </c>
      <c r="S196" s="47" t="s">
        <v>1138</v>
      </c>
    </row>
    <row r="197" spans="1:19">
      <c r="A197" s="51" t="s">
        <v>893</v>
      </c>
      <c r="B197" s="45">
        <v>309.23972382029598</v>
      </c>
      <c r="C197" s="46">
        <v>276.45994951667501</v>
      </c>
      <c r="D197" s="46">
        <v>321.55621141051898</v>
      </c>
      <c r="E197" s="47">
        <v>325.44926334850499</v>
      </c>
      <c r="F197" s="45">
        <v>362.47467025434401</v>
      </c>
      <c r="G197" s="46">
        <v>470.56600923604702</v>
      </c>
      <c r="H197" s="46">
        <v>407.539026094733</v>
      </c>
      <c r="I197" s="47">
        <v>524.07204540095199</v>
      </c>
      <c r="J197" s="45">
        <v>374.66961238525897</v>
      </c>
      <c r="K197" s="59">
        <v>0.45986304627484398</v>
      </c>
      <c r="L197" s="59">
        <f t="shared" si="3"/>
        <v>1.3754112454064837</v>
      </c>
      <c r="M197" s="46">
        <v>0.142810451309617</v>
      </c>
      <c r="N197" s="46">
        <v>3.2200937820569502</v>
      </c>
      <c r="O197" s="46">
        <v>1.2814866673903E-3</v>
      </c>
      <c r="P197" s="47">
        <v>4.50318240254289E-2</v>
      </c>
      <c r="Q197" s="51" t="s">
        <v>1189</v>
      </c>
      <c r="R197" s="51">
        <v>36752</v>
      </c>
      <c r="S197" s="47" t="s">
        <v>1189</v>
      </c>
    </row>
    <row r="198" spans="1:19">
      <c r="A198" s="51" t="s">
        <v>900</v>
      </c>
      <c r="B198" s="45">
        <v>352.79461449921098</v>
      </c>
      <c r="C198" s="46">
        <v>468.04921544312401</v>
      </c>
      <c r="D198" s="46">
        <v>387.08087335832403</v>
      </c>
      <c r="E198" s="47">
        <v>461.26667246244801</v>
      </c>
      <c r="F198" s="45">
        <v>613.00863351837597</v>
      </c>
      <c r="G198" s="46">
        <v>584.03582706601605</v>
      </c>
      <c r="H198" s="46">
        <v>538.00531497654595</v>
      </c>
      <c r="I198" s="47">
        <v>633.92560876384402</v>
      </c>
      <c r="J198" s="45">
        <v>504.77084501098602</v>
      </c>
      <c r="K198" s="59">
        <v>0.45971665287970098</v>
      </c>
      <c r="L198" s="59">
        <f t="shared" si="3"/>
        <v>1.3752716865248042</v>
      </c>
      <c r="M198" s="46">
        <v>0.130445079193304</v>
      </c>
      <c r="N198" s="46">
        <v>3.52421613542398</v>
      </c>
      <c r="O198" s="46">
        <v>4.2473763912729998E-4</v>
      </c>
      <c r="P198" s="47">
        <v>2.1186489355112598E-2</v>
      </c>
      <c r="Q198" s="51" t="s">
        <v>1199</v>
      </c>
      <c r="R198" s="51">
        <v>49803</v>
      </c>
      <c r="S198" s="47" t="s">
        <v>1200</v>
      </c>
    </row>
    <row r="199" spans="1:19">
      <c r="A199" s="51" t="s">
        <v>953</v>
      </c>
      <c r="B199" s="45">
        <v>1392.8854039117</v>
      </c>
      <c r="C199" s="46">
        <v>1673.04486166474</v>
      </c>
      <c r="D199" s="46">
        <v>1525.2685197849901</v>
      </c>
      <c r="E199" s="47">
        <v>1520.89872281368</v>
      </c>
      <c r="F199" s="45">
        <v>1944.1130948725599</v>
      </c>
      <c r="G199" s="46">
        <v>2499.6733398425499</v>
      </c>
      <c r="H199" s="46">
        <v>2056.5253164978499</v>
      </c>
      <c r="I199" s="47">
        <v>2091.2490273211101</v>
      </c>
      <c r="J199" s="45">
        <v>1837.95728583865</v>
      </c>
      <c r="K199" s="59">
        <v>0.454712260761091</v>
      </c>
      <c r="L199" s="59">
        <f t="shared" si="3"/>
        <v>1.3705094355849399</v>
      </c>
      <c r="M199" s="46">
        <v>0.118035047602152</v>
      </c>
      <c r="N199" s="46">
        <v>3.8523495351460402</v>
      </c>
      <c r="O199" s="46">
        <v>1.16989864421045E-4</v>
      </c>
      <c r="P199" s="47">
        <v>7.3255568295986003E-3</v>
      </c>
      <c r="Q199" s="51" t="s">
        <v>1275</v>
      </c>
      <c r="R199" s="51">
        <v>33198</v>
      </c>
      <c r="S199" s="47" t="s">
        <v>26</v>
      </c>
    </row>
    <row r="200" spans="1:19">
      <c r="A200" s="51" t="s">
        <v>466</v>
      </c>
      <c r="B200" s="45">
        <v>3571.50103567103</v>
      </c>
      <c r="C200" s="46">
        <v>3635.9945336129299</v>
      </c>
      <c r="D200" s="46">
        <v>3177.9461044684899</v>
      </c>
      <c r="E200" s="47">
        <v>3212.209855176</v>
      </c>
      <c r="F200" s="45">
        <v>5378.4844453916603</v>
      </c>
      <c r="G200" s="46">
        <v>5261.3284649689904</v>
      </c>
      <c r="H200" s="46">
        <v>4430.4737688318501</v>
      </c>
      <c r="I200" s="47">
        <v>4079.6993072751002</v>
      </c>
      <c r="J200" s="45">
        <v>4093.45468942451</v>
      </c>
      <c r="K200" s="59">
        <v>0.452618768487552</v>
      </c>
      <c r="L200" s="59">
        <f t="shared" si="3"/>
        <v>1.3685221339518518</v>
      </c>
      <c r="M200" s="46">
        <v>0.124468771004935</v>
      </c>
      <c r="N200" s="46">
        <v>3.6364042549243498</v>
      </c>
      <c r="O200" s="46">
        <v>2.7647033796434701E-4</v>
      </c>
      <c r="P200" s="47">
        <v>1.48612274818096E-2</v>
      </c>
      <c r="Q200" s="51" t="s">
        <v>710</v>
      </c>
      <c r="R200" s="51">
        <v>3772082</v>
      </c>
      <c r="S200" s="47" t="s">
        <v>711</v>
      </c>
    </row>
    <row r="201" spans="1:19">
      <c r="A201" s="51" t="s">
        <v>385</v>
      </c>
      <c r="B201" s="45">
        <v>35774.245008033598</v>
      </c>
      <c r="C201" s="46">
        <v>40894.224629721903</v>
      </c>
      <c r="D201" s="46">
        <v>40633.784345298402</v>
      </c>
      <c r="E201" s="47">
        <v>43089.994985867103</v>
      </c>
      <c r="F201" s="45">
        <v>59057.480203582702</v>
      </c>
      <c r="G201" s="46">
        <v>60207.4190753398</v>
      </c>
      <c r="H201" s="46">
        <v>52267.216349971401</v>
      </c>
      <c r="I201" s="47">
        <v>51493.101953213103</v>
      </c>
      <c r="J201" s="45">
        <v>47927.183318878502</v>
      </c>
      <c r="K201" s="59">
        <v>0.447701889935536</v>
      </c>
      <c r="L201" s="59">
        <f t="shared" si="3"/>
        <v>1.3638659844710552</v>
      </c>
      <c r="M201" s="46">
        <v>0.105643980372448</v>
      </c>
      <c r="N201" s="46">
        <v>4.2378362530185099</v>
      </c>
      <c r="O201" s="46">
        <v>2.2568426701566301E-5</v>
      </c>
      <c r="P201" s="47">
        <v>1.81969533651259E-3</v>
      </c>
      <c r="Q201" s="51" t="s">
        <v>590</v>
      </c>
      <c r="R201" s="51">
        <v>37368</v>
      </c>
      <c r="S201" s="47" t="s">
        <v>591</v>
      </c>
    </row>
    <row r="202" spans="1:19">
      <c r="A202" s="51" t="s">
        <v>87</v>
      </c>
      <c r="B202" s="45">
        <v>1550.55410816937</v>
      </c>
      <c r="C202" s="46">
        <v>1915.8926592645</v>
      </c>
      <c r="D202" s="46">
        <v>1757.0316759337099</v>
      </c>
      <c r="E202" s="47">
        <v>2020.604284648</v>
      </c>
      <c r="F202" s="45">
        <v>2927.2114127262598</v>
      </c>
      <c r="G202" s="46">
        <v>2497.1703291551198</v>
      </c>
      <c r="H202" s="46">
        <v>2197.7517116791901</v>
      </c>
      <c r="I202" s="47">
        <v>2562.91386818196</v>
      </c>
      <c r="J202" s="45">
        <v>2178.6412562197602</v>
      </c>
      <c r="K202" s="59">
        <v>0.44646294043533202</v>
      </c>
      <c r="L202" s="59">
        <f t="shared" si="3"/>
        <v>1.3626952341199075</v>
      </c>
      <c r="M202" s="46">
        <v>0.130749500606791</v>
      </c>
      <c r="N202" s="46">
        <v>3.4146435616454101</v>
      </c>
      <c r="O202" s="46">
        <v>6.3865527383690499E-4</v>
      </c>
      <c r="P202" s="47">
        <v>2.78453699392891E-2</v>
      </c>
      <c r="Q202" s="51" t="s">
        <v>88</v>
      </c>
      <c r="R202" s="51">
        <v>38546</v>
      </c>
      <c r="S202" s="47" t="s">
        <v>26</v>
      </c>
    </row>
    <row r="203" spans="1:19">
      <c r="A203" s="51" t="s">
        <v>983</v>
      </c>
      <c r="B203" s="45">
        <v>3538.39931875505</v>
      </c>
      <c r="C203" s="46">
        <v>4023.3745844554401</v>
      </c>
      <c r="D203" s="46">
        <v>4814.8492334978901</v>
      </c>
      <c r="E203" s="47">
        <v>4334.6254248346204</v>
      </c>
      <c r="F203" s="45">
        <v>6363.86726746965</v>
      </c>
      <c r="G203" s="46">
        <v>5542.4999988564896</v>
      </c>
      <c r="H203" s="46">
        <v>6196.47621524236</v>
      </c>
      <c r="I203" s="47">
        <v>5309.25295225426</v>
      </c>
      <c r="J203" s="45">
        <v>5015.4181244207202</v>
      </c>
      <c r="K203" s="59">
        <v>0.44457404380319399</v>
      </c>
      <c r="L203" s="59">
        <f t="shared" si="3"/>
        <v>1.3609122473769233</v>
      </c>
      <c r="M203" s="46">
        <v>0.126333637838872</v>
      </c>
      <c r="N203" s="46">
        <v>3.5190472736185399</v>
      </c>
      <c r="O203" s="46">
        <v>4.3309952678915499E-4</v>
      </c>
      <c r="P203" s="47">
        <v>2.1422048862865299E-2</v>
      </c>
      <c r="Q203" s="51" t="s">
        <v>1316</v>
      </c>
      <c r="R203" s="51">
        <v>34732</v>
      </c>
      <c r="S203" s="47" t="s">
        <v>26</v>
      </c>
    </row>
    <row r="204" spans="1:19">
      <c r="A204" s="51" t="s">
        <v>798</v>
      </c>
      <c r="B204" s="45">
        <v>194.25481242796101</v>
      </c>
      <c r="C204" s="46">
        <v>212.59686087452499</v>
      </c>
      <c r="D204" s="46">
        <v>190.50688751491199</v>
      </c>
      <c r="E204" s="47">
        <v>194.757039484145</v>
      </c>
      <c r="F204" s="45">
        <v>269.57149846646598</v>
      </c>
      <c r="G204" s="46">
        <v>289.51490284558201</v>
      </c>
      <c r="H204" s="46">
        <v>293.21289666221702</v>
      </c>
      <c r="I204" s="47">
        <v>252.965544991613</v>
      </c>
      <c r="J204" s="45">
        <v>237.172555408428</v>
      </c>
      <c r="K204" s="59">
        <v>0.44100813443336401</v>
      </c>
      <c r="L204" s="59">
        <f t="shared" si="3"/>
        <v>1.35755263422829</v>
      </c>
      <c r="M204" s="46">
        <v>0.118225036278368</v>
      </c>
      <c r="N204" s="46">
        <v>3.73024317281648</v>
      </c>
      <c r="O204" s="46">
        <v>1.9129505208246599E-4</v>
      </c>
      <c r="P204" s="47">
        <v>1.12036087219641E-2</v>
      </c>
      <c r="Q204" s="51" t="s">
        <v>1040</v>
      </c>
      <c r="R204" s="51">
        <v>42353</v>
      </c>
      <c r="S204" s="47" t="s">
        <v>26</v>
      </c>
    </row>
    <row r="205" spans="1:19">
      <c r="A205" s="51" t="s">
        <v>861</v>
      </c>
      <c r="B205" s="45">
        <v>425.96683083978797</v>
      </c>
      <c r="C205" s="46">
        <v>425.19372174904998</v>
      </c>
      <c r="D205" s="46">
        <v>458.67263363462803</v>
      </c>
      <c r="E205" s="47">
        <v>408.733523654225</v>
      </c>
      <c r="F205" s="45">
        <v>649.560701107049</v>
      </c>
      <c r="G205" s="46">
        <v>657.45747389717201</v>
      </c>
      <c r="H205" s="46">
        <v>574.32067373746202</v>
      </c>
      <c r="I205" s="47">
        <v>507.94675169630699</v>
      </c>
      <c r="J205" s="45">
        <v>513.48153878946005</v>
      </c>
      <c r="K205" s="59">
        <v>0.43913216413821399</v>
      </c>
      <c r="L205" s="59">
        <f t="shared" si="3"/>
        <v>1.3557885238128491</v>
      </c>
      <c r="M205" s="46">
        <v>0.12205464562660499</v>
      </c>
      <c r="N205" s="46">
        <v>3.5978324453264001</v>
      </c>
      <c r="O205" s="46">
        <v>3.2088021659613101E-4</v>
      </c>
      <c r="P205" s="47">
        <v>1.7044901539941201E-2</v>
      </c>
      <c r="Q205" s="51" t="s">
        <v>1140</v>
      </c>
      <c r="R205" s="51">
        <v>35618</v>
      </c>
      <c r="S205" s="47" t="s">
        <v>1141</v>
      </c>
    </row>
    <row r="206" spans="1:19">
      <c r="A206" s="51" t="s">
        <v>946</v>
      </c>
      <c r="B206" s="45">
        <v>9612.5643728365303</v>
      </c>
      <c r="C206" s="46">
        <v>9112.2543846772696</v>
      </c>
      <c r="D206" s="46">
        <v>8046.1858032571899</v>
      </c>
      <c r="E206" s="47">
        <v>9576.4086388453907</v>
      </c>
      <c r="F206" s="45">
        <v>12524.413658977301</v>
      </c>
      <c r="G206" s="46">
        <v>14554.172810485101</v>
      </c>
      <c r="H206" s="46">
        <v>11308.871720806999</v>
      </c>
      <c r="I206" s="47">
        <v>11988.1480385468</v>
      </c>
      <c r="J206" s="45">
        <v>10840.3774285541</v>
      </c>
      <c r="K206" s="59">
        <v>0.43621847536689201</v>
      </c>
      <c r="L206" s="59">
        <f t="shared" si="3"/>
        <v>1.3530531159260346</v>
      </c>
      <c r="M206" s="46">
        <v>0.117387110173336</v>
      </c>
      <c r="N206" s="46">
        <v>3.7160679287765199</v>
      </c>
      <c r="O206" s="46">
        <v>2.0234720281777399E-4</v>
      </c>
      <c r="P206" s="47">
        <v>1.16766238802492E-2</v>
      </c>
      <c r="Q206" s="51" t="s">
        <v>1263</v>
      </c>
      <c r="R206" s="51">
        <v>32912</v>
      </c>
      <c r="S206" s="47" t="s">
        <v>1264</v>
      </c>
    </row>
    <row r="207" spans="1:19">
      <c r="A207" s="51" t="s">
        <v>976</v>
      </c>
      <c r="B207" s="45">
        <v>4073.2533762921298</v>
      </c>
      <c r="C207" s="46">
        <v>4450.2489138003402</v>
      </c>
      <c r="D207" s="46">
        <v>4613.42156899168</v>
      </c>
      <c r="E207" s="47">
        <v>4826.6432087945605</v>
      </c>
      <c r="F207" s="45">
        <v>6111.0487999813204</v>
      </c>
      <c r="G207" s="46">
        <v>6297.5748895632696</v>
      </c>
      <c r="H207" s="46">
        <v>5927.4735577540896</v>
      </c>
      <c r="I207" s="47">
        <v>6136.6820854738398</v>
      </c>
      <c r="J207" s="45">
        <v>5304.5433000814</v>
      </c>
      <c r="K207" s="59">
        <v>0.42897093598304198</v>
      </c>
      <c r="L207" s="59">
        <f t="shared" si="3"/>
        <v>1.3462729474715502</v>
      </c>
      <c r="M207" s="46">
        <v>8.7509498317095299E-2</v>
      </c>
      <c r="N207" s="46">
        <v>4.9019928605766099</v>
      </c>
      <c r="O207" s="46">
        <v>9.4869285096507495E-7</v>
      </c>
      <c r="P207" s="47">
        <v>1.10574378629315E-4</v>
      </c>
      <c r="Q207" s="51" t="s">
        <v>657</v>
      </c>
      <c r="R207" s="51" t="s">
        <v>657</v>
      </c>
      <c r="S207" s="47" t="s">
        <v>657</v>
      </c>
    </row>
    <row r="208" spans="1:19">
      <c r="A208" s="51" t="s">
        <v>917</v>
      </c>
      <c r="B208" s="45">
        <v>2058.4041334855201</v>
      </c>
      <c r="C208" s="46">
        <v>2147.8165074912499</v>
      </c>
      <c r="D208" s="46">
        <v>1860.17234751821</v>
      </c>
      <c r="E208" s="47">
        <v>2246.11243562964</v>
      </c>
      <c r="F208" s="45">
        <v>2731.5055508452301</v>
      </c>
      <c r="G208" s="46">
        <v>3423.2842835026599</v>
      </c>
      <c r="H208" s="46">
        <v>2373.9484523340102</v>
      </c>
      <c r="I208" s="47">
        <v>3032.5630473297401</v>
      </c>
      <c r="J208" s="45">
        <v>2484.2258447670301</v>
      </c>
      <c r="K208" s="59">
        <v>0.428661144500387</v>
      </c>
      <c r="L208" s="59">
        <f t="shared" si="3"/>
        <v>1.3459838918461071</v>
      </c>
      <c r="M208" s="46">
        <v>0.13485283639993301</v>
      </c>
      <c r="N208" s="46">
        <v>3.1787328761043301</v>
      </c>
      <c r="O208" s="46">
        <v>1.4792034173197E-3</v>
      </c>
      <c r="P208" s="47">
        <v>4.96102069193377E-2</v>
      </c>
      <c r="Q208" s="51" t="s">
        <v>1223</v>
      </c>
      <c r="R208" s="51">
        <v>37739</v>
      </c>
      <c r="S208" s="47" t="s">
        <v>1224</v>
      </c>
    </row>
    <row r="209" spans="1:19">
      <c r="A209" s="51" t="s">
        <v>924</v>
      </c>
      <c r="B209" s="45">
        <v>1534.8743475249601</v>
      </c>
      <c r="C209" s="46">
        <v>1976.3945327149499</v>
      </c>
      <c r="D209" s="46">
        <v>1562.8845294216901</v>
      </c>
      <c r="E209" s="47">
        <v>1659.27872455242</v>
      </c>
      <c r="F209" s="45">
        <v>2376.6458946718599</v>
      </c>
      <c r="G209" s="46">
        <v>2524.70344671681</v>
      </c>
      <c r="H209" s="46">
        <v>1954.3043066523001</v>
      </c>
      <c r="I209" s="47">
        <v>2460.1151208148499</v>
      </c>
      <c r="J209" s="45">
        <v>2006.1501128837299</v>
      </c>
      <c r="K209" s="59">
        <v>0.42488788806987399</v>
      </c>
      <c r="L209" s="59">
        <f t="shared" si="3"/>
        <v>1.3424681754331047</v>
      </c>
      <c r="M209" s="46">
        <v>0.13055550898149701</v>
      </c>
      <c r="N209" s="46">
        <v>3.25446158024701</v>
      </c>
      <c r="O209" s="46">
        <v>1.13607525682746E-3</v>
      </c>
      <c r="P209" s="47">
        <v>4.1924382204930603E-2</v>
      </c>
      <c r="Q209" s="51" t="s">
        <v>1233</v>
      </c>
      <c r="R209" s="51">
        <v>31025</v>
      </c>
      <c r="S209" s="47" t="s">
        <v>26</v>
      </c>
    </row>
    <row r="210" spans="1:19">
      <c r="A210" s="51" t="s">
        <v>831</v>
      </c>
      <c r="B210" s="45">
        <v>661.16324050592902</v>
      </c>
      <c r="C210" s="46">
        <v>673.92364593426498</v>
      </c>
      <c r="D210" s="46">
        <v>660.10029814083998</v>
      </c>
      <c r="E210" s="47">
        <v>597.08408157639201</v>
      </c>
      <c r="F210" s="45">
        <v>884.86463620913401</v>
      </c>
      <c r="G210" s="46">
        <v>1021.22836046972</v>
      </c>
      <c r="H210" s="46">
        <v>815.07805218946601</v>
      </c>
      <c r="I210" s="47">
        <v>830.45262578920097</v>
      </c>
      <c r="J210" s="45">
        <v>767.98686760186797</v>
      </c>
      <c r="K210" s="59">
        <v>0.423383698585378</v>
      </c>
      <c r="L210" s="59">
        <f t="shared" si="3"/>
        <v>1.3410692143765637</v>
      </c>
      <c r="M210" s="46">
        <v>0.11383999908390199</v>
      </c>
      <c r="N210" s="46">
        <v>3.7191119289568699</v>
      </c>
      <c r="O210" s="46">
        <v>1.9992445117739E-4</v>
      </c>
      <c r="P210" s="47">
        <v>1.15936484692622E-2</v>
      </c>
      <c r="Q210" s="51" t="s">
        <v>1094</v>
      </c>
      <c r="R210" s="51">
        <v>317952</v>
      </c>
      <c r="S210" s="47" t="s">
        <v>26</v>
      </c>
    </row>
    <row r="211" spans="1:19">
      <c r="A211" s="51" t="s">
        <v>838</v>
      </c>
      <c r="B211" s="45">
        <v>25504.001785945398</v>
      </c>
      <c r="C211" s="46">
        <v>26877.116976567901</v>
      </c>
      <c r="D211" s="46">
        <v>23228.4926604965</v>
      </c>
      <c r="E211" s="47">
        <v>22045.984351080198</v>
      </c>
      <c r="F211" s="45">
        <v>35153.189501998502</v>
      </c>
      <c r="G211" s="46">
        <v>38447.9128326516</v>
      </c>
      <c r="H211" s="46">
        <v>30584.257143129202</v>
      </c>
      <c r="I211" s="47">
        <v>30174.455844816301</v>
      </c>
      <c r="J211" s="45">
        <v>29001.926387085699</v>
      </c>
      <c r="K211" s="59">
        <v>0.42337042299117</v>
      </c>
      <c r="L211" s="59">
        <f t="shared" si="3"/>
        <v>1.3410568739939621</v>
      </c>
      <c r="M211" s="46">
        <v>0.122046342313384</v>
      </c>
      <c r="N211" s="46">
        <v>3.4689316776414501</v>
      </c>
      <c r="O211" s="46">
        <v>5.2253231978091803E-4</v>
      </c>
      <c r="P211" s="47">
        <v>2.4506973977932101E-2</v>
      </c>
      <c r="Q211" s="51" t="s">
        <v>1104</v>
      </c>
      <c r="R211" s="51">
        <v>39153</v>
      </c>
      <c r="S211" s="47" t="s">
        <v>26</v>
      </c>
    </row>
    <row r="212" spans="1:19">
      <c r="A212" s="51" t="s">
        <v>910</v>
      </c>
      <c r="B212" s="45">
        <v>2629.84429919289</v>
      </c>
      <c r="C212" s="46">
        <v>2956.1887610931999</v>
      </c>
      <c r="D212" s="46">
        <v>2644.0414515604598</v>
      </c>
      <c r="E212" s="47">
        <v>2830.3835540820801</v>
      </c>
      <c r="F212" s="45">
        <v>3407.7188012356901</v>
      </c>
      <c r="G212" s="46">
        <v>4153.3290673351803</v>
      </c>
      <c r="H212" s="46">
        <v>3700.13155375119</v>
      </c>
      <c r="I212" s="47">
        <v>3802.54582172652</v>
      </c>
      <c r="J212" s="45">
        <v>3265.5229137471501</v>
      </c>
      <c r="K212" s="59">
        <v>0.42193630905497298</v>
      </c>
      <c r="L212" s="59">
        <f t="shared" si="3"/>
        <v>1.3397244560401476</v>
      </c>
      <c r="M212" s="46">
        <v>0.10068938902980799</v>
      </c>
      <c r="N212" s="46">
        <v>4.1904744196040502</v>
      </c>
      <c r="O212" s="46">
        <v>2.78371798276952E-5</v>
      </c>
      <c r="P212" s="47">
        <v>2.1846618728775199E-3</v>
      </c>
      <c r="Q212" s="51" t="s">
        <v>1215</v>
      </c>
      <c r="R212" s="51">
        <v>37393</v>
      </c>
      <c r="S212" s="47" t="s">
        <v>26</v>
      </c>
    </row>
    <row r="213" spans="1:19">
      <c r="A213" s="51" t="s">
        <v>895</v>
      </c>
      <c r="B213" s="45">
        <v>938.17234522382796</v>
      </c>
      <c r="C213" s="46">
        <v>1068.0261271601601</v>
      </c>
      <c r="D213" s="46">
        <v>956.17469657165805</v>
      </c>
      <c r="E213" s="47">
        <v>1022.47445729176</v>
      </c>
      <c r="F213" s="45">
        <v>1429.3381429987501</v>
      </c>
      <c r="G213" s="46">
        <v>1410.02935391652</v>
      </c>
      <c r="H213" s="46">
        <v>1206.4769188349001</v>
      </c>
      <c r="I213" s="47">
        <v>1379.7204426036601</v>
      </c>
      <c r="J213" s="45">
        <v>1176.30156057516</v>
      </c>
      <c r="K213" s="59">
        <v>0.42174844999420802</v>
      </c>
      <c r="L213" s="59">
        <f t="shared" si="3"/>
        <v>1.3395500165463614</v>
      </c>
      <c r="M213" s="46">
        <v>0.102669442276231</v>
      </c>
      <c r="N213" s="46">
        <v>4.1078283922055103</v>
      </c>
      <c r="O213" s="46">
        <v>3.9939667372056799E-5</v>
      </c>
      <c r="P213" s="47">
        <v>3.0333533180893699E-3</v>
      </c>
      <c r="Q213" s="51" t="s">
        <v>1191</v>
      </c>
      <c r="R213" s="51">
        <v>36891</v>
      </c>
      <c r="S213" s="47" t="s">
        <v>26</v>
      </c>
    </row>
    <row r="214" spans="1:19">
      <c r="A214" s="51" t="s">
        <v>782</v>
      </c>
      <c r="B214" s="45">
        <v>9149.1403360128807</v>
      </c>
      <c r="C214" s="46">
        <v>9666.0145875085509</v>
      </c>
      <c r="D214" s="46">
        <v>9526.5577954112796</v>
      </c>
      <c r="E214" s="47">
        <v>9070.2965954490901</v>
      </c>
      <c r="F214" s="45">
        <v>13583.662117640701</v>
      </c>
      <c r="G214" s="46">
        <v>14123.654972247899</v>
      </c>
      <c r="H214" s="46">
        <v>11938.3379393295</v>
      </c>
      <c r="I214" s="47">
        <v>11344.1441212175</v>
      </c>
      <c r="J214" s="45">
        <v>11050.2260581022</v>
      </c>
      <c r="K214" s="59">
        <v>0.42151251360800202</v>
      </c>
      <c r="L214" s="59">
        <f t="shared" si="3"/>
        <v>1.3393309662693316</v>
      </c>
      <c r="M214" s="46">
        <v>0.103834810172606</v>
      </c>
      <c r="N214" s="46">
        <v>4.0594528261506602</v>
      </c>
      <c r="O214" s="46">
        <v>4.9187843572159698E-5</v>
      </c>
      <c r="P214" s="47">
        <v>3.6635326276206401E-3</v>
      </c>
      <c r="Q214" s="51" t="s">
        <v>1014</v>
      </c>
      <c r="R214" s="51">
        <v>40849</v>
      </c>
      <c r="S214" s="47" t="s">
        <v>1015</v>
      </c>
    </row>
    <row r="215" spans="1:19">
      <c r="A215" s="51" t="s">
        <v>972</v>
      </c>
      <c r="B215" s="45">
        <v>486.07257997669097</v>
      </c>
      <c r="C215" s="46">
        <v>609.22025349419198</v>
      </c>
      <c r="D215" s="46">
        <v>508.42283992833097</v>
      </c>
      <c r="E215" s="47">
        <v>543.26963645577302</v>
      </c>
      <c r="F215" s="45">
        <v>726.47234332488199</v>
      </c>
      <c r="G215" s="46">
        <v>766.75560724809804</v>
      </c>
      <c r="H215" s="46">
        <v>811.04301232714204</v>
      </c>
      <c r="I215" s="47">
        <v>646.019579042327</v>
      </c>
      <c r="J215" s="45">
        <v>637.15948147467998</v>
      </c>
      <c r="K215" s="59">
        <v>0.41940804594482101</v>
      </c>
      <c r="L215" s="59">
        <f t="shared" si="3"/>
        <v>1.337378700620945</v>
      </c>
      <c r="M215" s="46">
        <v>0.123458371979522</v>
      </c>
      <c r="N215" s="46">
        <v>3.3971616442049601</v>
      </c>
      <c r="O215" s="46">
        <v>6.8088733564512804E-4</v>
      </c>
      <c r="P215" s="47">
        <v>2.90413250551248E-2</v>
      </c>
      <c r="Q215" s="51" t="s">
        <v>1302</v>
      </c>
      <c r="R215" s="51">
        <v>34042</v>
      </c>
      <c r="S215" s="47" t="s">
        <v>26</v>
      </c>
    </row>
    <row r="216" spans="1:19">
      <c r="A216" s="51" t="s">
        <v>938</v>
      </c>
      <c r="B216" s="45">
        <v>259.587148446333</v>
      </c>
      <c r="C216" s="46">
        <v>273.93903812290603</v>
      </c>
      <c r="D216" s="46">
        <v>246.32419213711501</v>
      </c>
      <c r="E216" s="47">
        <v>243.446299355181</v>
      </c>
      <c r="F216" s="45">
        <v>301.55455760655502</v>
      </c>
      <c r="G216" s="46">
        <v>408.82507894621102</v>
      </c>
      <c r="H216" s="46">
        <v>342.97838829754801</v>
      </c>
      <c r="I216" s="47">
        <v>356.77212321526298</v>
      </c>
      <c r="J216" s="45">
        <v>304.17835326588897</v>
      </c>
      <c r="K216" s="59">
        <v>0.41698029217167898</v>
      </c>
      <c r="L216" s="59">
        <f t="shared" si="3"/>
        <v>1.335130064726372</v>
      </c>
      <c r="M216" s="46">
        <v>0.13112300229545501</v>
      </c>
      <c r="N216" s="46">
        <v>3.18006974269939</v>
      </c>
      <c r="O216" s="46">
        <v>1.47239610908579E-3</v>
      </c>
      <c r="P216" s="47">
        <v>4.9522991417594198E-2</v>
      </c>
      <c r="Q216" s="51" t="s">
        <v>1254</v>
      </c>
      <c r="R216" s="51">
        <v>32327</v>
      </c>
      <c r="S216" s="47" t="s">
        <v>26</v>
      </c>
    </row>
    <row r="217" spans="1:19">
      <c r="A217" s="51" t="s">
        <v>823</v>
      </c>
      <c r="B217" s="45">
        <v>1371.10795857224</v>
      </c>
      <c r="C217" s="46">
        <v>1355.4100260498401</v>
      </c>
      <c r="D217" s="46">
        <v>1571.3784670816001</v>
      </c>
      <c r="E217" s="47">
        <v>1760.5011332316799</v>
      </c>
      <c r="F217" s="45">
        <v>2111.6434046539798</v>
      </c>
      <c r="G217" s="46">
        <v>1853.0622455908899</v>
      </c>
      <c r="H217" s="46">
        <v>2008.10483814996</v>
      </c>
      <c r="I217" s="47">
        <v>2344.2145723127201</v>
      </c>
      <c r="J217" s="45">
        <v>1796.9278307053601</v>
      </c>
      <c r="K217" s="59">
        <v>0.41674809069174601</v>
      </c>
      <c r="L217" s="59">
        <f t="shared" si="3"/>
        <v>1.3349151931001983</v>
      </c>
      <c r="M217" s="46">
        <v>0.12871855578004299</v>
      </c>
      <c r="N217" s="46">
        <v>3.2376691003579499</v>
      </c>
      <c r="O217" s="46">
        <v>1.205104970165E-3</v>
      </c>
      <c r="P217" s="47">
        <v>4.3121874190403801E-2</v>
      </c>
      <c r="Q217" s="51" t="s">
        <v>1082</v>
      </c>
      <c r="R217" s="51">
        <v>43742</v>
      </c>
      <c r="S217" s="47" t="s">
        <v>1083</v>
      </c>
    </row>
    <row r="218" spans="1:19">
      <c r="A218" s="51" t="s">
        <v>987</v>
      </c>
      <c r="B218" s="45">
        <v>1212.56815650099</v>
      </c>
      <c r="C218" s="46">
        <v>1246.17053231984</v>
      </c>
      <c r="D218" s="46">
        <v>1338.40189126718</v>
      </c>
      <c r="E218" s="47">
        <v>1491.42890762858</v>
      </c>
      <c r="F218" s="45">
        <v>2005.0332075203501</v>
      </c>
      <c r="G218" s="46">
        <v>1742.9297753441499</v>
      </c>
      <c r="H218" s="46">
        <v>1592.49573233057</v>
      </c>
      <c r="I218" s="47">
        <v>1826.1895120510101</v>
      </c>
      <c r="J218" s="45">
        <v>1556.9022143703401</v>
      </c>
      <c r="K218" s="59">
        <v>0.40743481709806001</v>
      </c>
      <c r="L218" s="59">
        <f t="shared" si="3"/>
        <v>1.3263254442688253</v>
      </c>
      <c r="M218" s="46">
        <v>0.11794958460409399</v>
      </c>
      <c r="N218" s="46">
        <v>3.45431328533834</v>
      </c>
      <c r="O218" s="46">
        <v>5.5169608715973804E-4</v>
      </c>
      <c r="P218" s="47">
        <v>2.5369399757986098E-2</v>
      </c>
      <c r="Q218" s="51" t="s">
        <v>1321</v>
      </c>
      <c r="R218" s="51">
        <v>34817</v>
      </c>
      <c r="S218" s="47" t="s">
        <v>1321</v>
      </c>
    </row>
    <row r="219" spans="1:19">
      <c r="A219" s="51" t="s">
        <v>949</v>
      </c>
      <c r="B219" s="45">
        <v>1688.1875627147399</v>
      </c>
      <c r="C219" s="46">
        <v>2145.29559609748</v>
      </c>
      <c r="D219" s="46">
        <v>2025.19742205342</v>
      </c>
      <c r="E219" s="47">
        <v>2033.4172477719601</v>
      </c>
      <c r="F219" s="45">
        <v>2713.2295170509001</v>
      </c>
      <c r="G219" s="46">
        <v>2428.7547036988199</v>
      </c>
      <c r="H219" s="46">
        <v>2976.51440510774</v>
      </c>
      <c r="I219" s="47">
        <v>2543.7650819076998</v>
      </c>
      <c r="J219" s="45">
        <v>2319.2951920503401</v>
      </c>
      <c r="K219" s="59">
        <v>0.40125315085826602</v>
      </c>
      <c r="L219" s="59">
        <f t="shared" si="3"/>
        <v>1.3206545570011892</v>
      </c>
      <c r="M219" s="46">
        <v>0.118347324334032</v>
      </c>
      <c r="N219" s="46">
        <v>3.39047082911432</v>
      </c>
      <c r="O219" s="46">
        <v>6.9772679536424297E-4</v>
      </c>
      <c r="P219" s="47">
        <v>2.9652129368331701E-2</v>
      </c>
      <c r="Q219" s="51" t="s">
        <v>1268</v>
      </c>
      <c r="R219" s="51">
        <v>33013</v>
      </c>
      <c r="S219" s="47" t="s">
        <v>26</v>
      </c>
    </row>
    <row r="220" spans="1:19">
      <c r="A220" s="51" t="s">
        <v>835</v>
      </c>
      <c r="B220" s="45">
        <v>26144.2586789255</v>
      </c>
      <c r="C220" s="46">
        <v>28512.348167326101</v>
      </c>
      <c r="D220" s="46">
        <v>30643.700237589699</v>
      </c>
      <c r="E220" s="47">
        <v>32334.793739617598</v>
      </c>
      <c r="F220" s="45">
        <v>41095.1849893822</v>
      </c>
      <c r="G220" s="46">
        <v>39131.234750318901</v>
      </c>
      <c r="H220" s="46">
        <v>39024.215521823702</v>
      </c>
      <c r="I220" s="47">
        <v>38205.859940585899</v>
      </c>
      <c r="J220" s="45">
        <v>34386.4495031962</v>
      </c>
      <c r="K220" s="59">
        <v>0.39981763563075301</v>
      </c>
      <c r="L220" s="59">
        <f t="shared" si="3"/>
        <v>1.3193411284570558</v>
      </c>
      <c r="M220" s="46">
        <v>9.7590785085721998E-2</v>
      </c>
      <c r="N220" s="46">
        <v>4.0968789756078001</v>
      </c>
      <c r="O220" s="46">
        <v>4.1875768650163099E-5</v>
      </c>
      <c r="P220" s="47">
        <v>3.1600099266007702E-3</v>
      </c>
      <c r="Q220" s="51" t="s">
        <v>1099</v>
      </c>
      <c r="R220" s="51">
        <v>39002</v>
      </c>
      <c r="S220" s="47" t="s">
        <v>1100</v>
      </c>
    </row>
    <row r="221" spans="1:19">
      <c r="A221" s="51" t="s">
        <v>926</v>
      </c>
      <c r="B221" s="45">
        <v>411.15816800895698</v>
      </c>
      <c r="C221" s="46">
        <v>435.27736732412598</v>
      </c>
      <c r="D221" s="46">
        <v>498.71548260272999</v>
      </c>
      <c r="E221" s="47">
        <v>448.45370933849102</v>
      </c>
      <c r="F221" s="45">
        <v>584.83308141877296</v>
      </c>
      <c r="G221" s="46">
        <v>633.26170391872301</v>
      </c>
      <c r="H221" s="46">
        <v>661.74653742115095</v>
      </c>
      <c r="I221" s="47">
        <v>533.14252310981396</v>
      </c>
      <c r="J221" s="45">
        <v>525.82357164284599</v>
      </c>
      <c r="K221" s="59">
        <v>0.39614818883322001</v>
      </c>
      <c r="L221" s="59">
        <f t="shared" si="3"/>
        <v>1.3159896921684129</v>
      </c>
      <c r="M221" s="46">
        <v>0.118994267222453</v>
      </c>
      <c r="N221" s="46">
        <v>3.3291367565854602</v>
      </c>
      <c r="O221" s="46">
        <v>8.7115617423106403E-4</v>
      </c>
      <c r="P221" s="47">
        <v>3.44135922249936E-2</v>
      </c>
      <c r="Q221" s="51" t="s">
        <v>1235</v>
      </c>
      <c r="R221" s="51">
        <v>31200</v>
      </c>
      <c r="S221" s="47" t="s">
        <v>1236</v>
      </c>
    </row>
    <row r="222" spans="1:19">
      <c r="A222" s="51" t="s">
        <v>862</v>
      </c>
      <c r="B222" s="45">
        <v>2364.1594660515002</v>
      </c>
      <c r="C222" s="46">
        <v>2794.0101280940598</v>
      </c>
      <c r="D222" s="46">
        <v>2436.5466887257498</v>
      </c>
      <c r="E222" s="47">
        <v>2503.6529944211802</v>
      </c>
      <c r="F222" s="45">
        <v>3909.5482291718499</v>
      </c>
      <c r="G222" s="46">
        <v>3399.0885135242102</v>
      </c>
      <c r="H222" s="46">
        <v>3314.1127402555198</v>
      </c>
      <c r="I222" s="47">
        <v>2937.8269468149501</v>
      </c>
      <c r="J222" s="45">
        <v>2957.36821338238</v>
      </c>
      <c r="K222" s="59">
        <v>0.39284539110869998</v>
      </c>
      <c r="L222" s="59">
        <f t="shared" si="3"/>
        <v>1.3129804100841287</v>
      </c>
      <c r="M222" s="46">
        <v>0.119473162792727</v>
      </c>
      <c r="N222" s="46">
        <v>3.28814757997361</v>
      </c>
      <c r="O222" s="46">
        <v>1.00848958993559E-3</v>
      </c>
      <c r="P222" s="47">
        <v>3.8282495498554898E-2</v>
      </c>
      <c r="Q222" s="51" t="s">
        <v>1142</v>
      </c>
      <c r="R222" s="51">
        <v>45040</v>
      </c>
      <c r="S222" s="47" t="s">
        <v>1143</v>
      </c>
    </row>
    <row r="223" spans="1:19">
      <c r="A223" s="51" t="s">
        <v>971</v>
      </c>
      <c r="B223" s="45">
        <v>1798.8169850391901</v>
      </c>
      <c r="C223" s="46">
        <v>1669.68364647305</v>
      </c>
      <c r="D223" s="46">
        <v>2249.6800602079402</v>
      </c>
      <c r="E223" s="47">
        <v>2064.1683592694599</v>
      </c>
      <c r="F223" s="45">
        <v>2641.6483846897499</v>
      </c>
      <c r="G223" s="46">
        <v>2626.4925480054499</v>
      </c>
      <c r="H223" s="46">
        <v>2613.3608174985702</v>
      </c>
      <c r="I223" s="47">
        <v>2548.8042361903999</v>
      </c>
      <c r="J223" s="45">
        <v>2276.5818796717199</v>
      </c>
      <c r="K223" s="59">
        <v>0.39212397286725298</v>
      </c>
      <c r="L223" s="59">
        <f t="shared" si="3"/>
        <v>1.3123240196440793</v>
      </c>
      <c r="M223" s="46">
        <v>0.117667838640492</v>
      </c>
      <c r="N223" s="46">
        <v>3.3324651612349401</v>
      </c>
      <c r="O223" s="46">
        <v>8.6080247181819902E-4</v>
      </c>
      <c r="P223" s="47">
        <v>3.42343469535265E-2</v>
      </c>
      <c r="Q223" s="51" t="s">
        <v>1301</v>
      </c>
      <c r="R223" s="51">
        <v>34017</v>
      </c>
      <c r="S223" s="47" t="s">
        <v>26</v>
      </c>
    </row>
    <row r="224" spans="1:19">
      <c r="A224" s="51" t="s">
        <v>807</v>
      </c>
      <c r="B224" s="45">
        <v>678.58519677749496</v>
      </c>
      <c r="C224" s="46">
        <v>813.41407638948704</v>
      </c>
      <c r="D224" s="46">
        <v>783.86910404224795</v>
      </c>
      <c r="E224" s="47">
        <v>840.53038093157295</v>
      </c>
      <c r="F224" s="45">
        <v>1114.8380614545399</v>
      </c>
      <c r="G224" s="46">
        <v>1029.5717294277999</v>
      </c>
      <c r="H224" s="46">
        <v>1004.7249257187</v>
      </c>
      <c r="I224" s="47">
        <v>991.70556283564702</v>
      </c>
      <c r="J224" s="45">
        <v>907.15487969718595</v>
      </c>
      <c r="K224" s="59">
        <v>0.38647780473085103</v>
      </c>
      <c r="L224" s="59">
        <f t="shared" si="3"/>
        <v>1.3071981118484612</v>
      </c>
      <c r="M224" s="46">
        <v>0.108247006776715</v>
      </c>
      <c r="N224" s="46">
        <v>3.5703324852949598</v>
      </c>
      <c r="O224" s="46">
        <v>3.5652839811096601E-4</v>
      </c>
      <c r="P224" s="47">
        <v>1.8408124134045099E-2</v>
      </c>
      <c r="Q224" s="51" t="s">
        <v>1057</v>
      </c>
      <c r="R224" s="51">
        <v>42710</v>
      </c>
      <c r="S224" s="47" t="s">
        <v>1058</v>
      </c>
    </row>
    <row r="225" spans="1:19">
      <c r="A225" s="51" t="s">
        <v>879</v>
      </c>
      <c r="B225" s="45">
        <v>5615.9676041392904</v>
      </c>
      <c r="C225" s="46">
        <v>6878.7268897978802</v>
      </c>
      <c r="D225" s="46">
        <v>6153.25112476507</v>
      </c>
      <c r="E225" s="47">
        <v>6561.5184157783297</v>
      </c>
      <c r="F225" s="45">
        <v>7925.7066554773301</v>
      </c>
      <c r="G225" s="46">
        <v>9051.7209826274393</v>
      </c>
      <c r="H225" s="46">
        <v>7884.4678909812701</v>
      </c>
      <c r="I225" s="47">
        <v>8551.4448177443792</v>
      </c>
      <c r="J225" s="45">
        <v>7327.8505476638702</v>
      </c>
      <c r="K225" s="59">
        <v>0.38311377258495</v>
      </c>
      <c r="L225" s="59">
        <f t="shared" si="3"/>
        <v>1.3041535782497196</v>
      </c>
      <c r="M225" s="46">
        <v>0.104720576256777</v>
      </c>
      <c r="N225" s="46">
        <v>3.6584383535624299</v>
      </c>
      <c r="O225" s="46">
        <v>2.5375675968184602E-4</v>
      </c>
      <c r="P225" s="47">
        <v>1.40245285210079E-2</v>
      </c>
      <c r="Q225" s="51" t="s">
        <v>1167</v>
      </c>
      <c r="R225" s="51">
        <v>36248</v>
      </c>
      <c r="S225" s="47" t="s">
        <v>1168</v>
      </c>
    </row>
    <row r="226" spans="1:19">
      <c r="A226" s="51" t="s">
        <v>305</v>
      </c>
      <c r="B226" s="45">
        <v>567.08467663947295</v>
      </c>
      <c r="C226" s="46">
        <v>603.33812690873106</v>
      </c>
      <c r="D226" s="46">
        <v>657.67345880944004</v>
      </c>
      <c r="E226" s="47">
        <v>698.30649025565106</v>
      </c>
      <c r="F226" s="45">
        <v>858.97358833382305</v>
      </c>
      <c r="G226" s="46">
        <v>906.08986884813305</v>
      </c>
      <c r="H226" s="46">
        <v>738.41229480530899</v>
      </c>
      <c r="I226" s="47">
        <v>839.52310349806305</v>
      </c>
      <c r="J226" s="45">
        <v>733.67520101232799</v>
      </c>
      <c r="K226" s="59">
        <v>0.37805816709055201</v>
      </c>
      <c r="L226" s="59">
        <f t="shared" si="3"/>
        <v>1.2995914587887192</v>
      </c>
      <c r="M226" s="46">
        <v>0.11699641064751</v>
      </c>
      <c r="N226" s="46">
        <v>3.2313655179523</v>
      </c>
      <c r="O226" s="46">
        <v>1.23200282635786E-3</v>
      </c>
      <c r="P226" s="47">
        <v>4.3948900823893203E-2</v>
      </c>
      <c r="Q226" s="51" t="s">
        <v>306</v>
      </c>
      <c r="R226" s="51">
        <v>34879</v>
      </c>
      <c r="S226" s="47" t="s">
        <v>306</v>
      </c>
    </row>
    <row r="227" spans="1:19">
      <c r="A227" s="51" t="s">
        <v>870</v>
      </c>
      <c r="B227" s="45">
        <v>1768.32856156395</v>
      </c>
      <c r="C227" s="46">
        <v>2067.9876466885598</v>
      </c>
      <c r="D227" s="46">
        <v>2116.20389698093</v>
      </c>
      <c r="E227" s="47">
        <v>1936.0387280298901</v>
      </c>
      <c r="F227" s="45">
        <v>2844.9692606517401</v>
      </c>
      <c r="G227" s="46">
        <v>2582.2726925276002</v>
      </c>
      <c r="H227" s="46">
        <v>2727.68694693109</v>
      </c>
      <c r="I227" s="47">
        <v>2281.72905920722</v>
      </c>
      <c r="J227" s="45">
        <v>2290.6520990726199</v>
      </c>
      <c r="K227" s="59">
        <v>0.37662166702171401</v>
      </c>
      <c r="L227" s="59">
        <f t="shared" si="3"/>
        <v>1.2982980918247395</v>
      </c>
      <c r="M227" s="46">
        <v>0.113050564340932</v>
      </c>
      <c r="N227" s="46">
        <v>3.3314443781626601</v>
      </c>
      <c r="O227" s="46">
        <v>8.6396563686031997E-4</v>
      </c>
      <c r="P227" s="47">
        <v>3.4244456151918103E-2</v>
      </c>
      <c r="Q227" s="51" t="s">
        <v>1156</v>
      </c>
      <c r="R227" s="51">
        <v>35866</v>
      </c>
      <c r="S227" s="47" t="s">
        <v>26</v>
      </c>
    </row>
    <row r="228" spans="1:19">
      <c r="A228" s="51" t="s">
        <v>388</v>
      </c>
      <c r="B228" s="45">
        <v>2192.5531967765801</v>
      </c>
      <c r="C228" s="46">
        <v>2306.6339252987</v>
      </c>
      <c r="D228" s="46">
        <v>1852.8918295240101</v>
      </c>
      <c r="E228" s="47">
        <v>1927.06965384312</v>
      </c>
      <c r="F228" s="45">
        <v>2556.3602269828398</v>
      </c>
      <c r="G228" s="46">
        <v>3036.98630074328</v>
      </c>
      <c r="H228" s="46">
        <v>2828.5629434891898</v>
      </c>
      <c r="I228" s="47">
        <v>2544.7729127642401</v>
      </c>
      <c r="J228" s="45">
        <v>2405.72887367775</v>
      </c>
      <c r="K228" s="59">
        <v>0.374721636626906</v>
      </c>
      <c r="L228" s="59">
        <f t="shared" si="3"/>
        <v>1.2965893577635044</v>
      </c>
      <c r="M228" s="46">
        <v>0.117724130141941</v>
      </c>
      <c r="N228" s="46">
        <v>3.1830486763852202</v>
      </c>
      <c r="O228" s="46">
        <v>1.4573311235817599E-3</v>
      </c>
      <c r="P228" s="47">
        <v>4.92979942149556E-2</v>
      </c>
      <c r="Q228" s="51" t="s">
        <v>596</v>
      </c>
      <c r="R228" s="51">
        <v>32041</v>
      </c>
      <c r="S228" s="47" t="s">
        <v>26</v>
      </c>
    </row>
    <row r="229" spans="1:19">
      <c r="A229" s="51" t="s">
        <v>774</v>
      </c>
      <c r="B229" s="45">
        <v>1524.4211737620201</v>
      </c>
      <c r="C229" s="46">
        <v>1656.2387857062799</v>
      </c>
      <c r="D229" s="46">
        <v>1778.87322991631</v>
      </c>
      <c r="E229" s="47">
        <v>1813.0342820399001</v>
      </c>
      <c r="F229" s="45">
        <v>2365.2233735504001</v>
      </c>
      <c r="G229" s="46">
        <v>2240.1945652460699</v>
      </c>
      <c r="H229" s="46">
        <v>2037.6951304736699</v>
      </c>
      <c r="I229" s="47">
        <v>2142.6484010046602</v>
      </c>
      <c r="J229" s="45">
        <v>1944.7911177124099</v>
      </c>
      <c r="K229" s="59">
        <v>0.35637599183174901</v>
      </c>
      <c r="L229" s="59">
        <f t="shared" si="3"/>
        <v>1.2802060146903067</v>
      </c>
      <c r="M229" s="46">
        <v>0.102219072895437</v>
      </c>
      <c r="N229" s="46">
        <v>3.4863942876521499</v>
      </c>
      <c r="O229" s="46">
        <v>4.8957883563888205E-4</v>
      </c>
      <c r="P229" s="47">
        <v>2.3428138427402101E-2</v>
      </c>
      <c r="Q229" s="51" t="s">
        <v>1001</v>
      </c>
      <c r="R229" s="51">
        <v>3354921</v>
      </c>
      <c r="S229" s="47" t="s">
        <v>1002</v>
      </c>
    </row>
    <row r="230" spans="1:19">
      <c r="A230" s="51" t="s">
        <v>783</v>
      </c>
      <c r="B230" s="45">
        <v>1017.44224625945</v>
      </c>
      <c r="C230" s="46">
        <v>915.09083593817297</v>
      </c>
      <c r="D230" s="46">
        <v>1056.88852882476</v>
      </c>
      <c r="E230" s="47">
        <v>987.879456857077</v>
      </c>
      <c r="F230" s="45">
        <v>1395.07057963437</v>
      </c>
      <c r="G230" s="46">
        <v>1279.03846127457</v>
      </c>
      <c r="H230" s="46">
        <v>1214.54699855955</v>
      </c>
      <c r="I230" s="47">
        <v>1255.7572472492</v>
      </c>
      <c r="J230" s="45">
        <v>1140.2142943246499</v>
      </c>
      <c r="K230" s="59">
        <v>0.35460422158344601</v>
      </c>
      <c r="L230" s="59">
        <f t="shared" si="3"/>
        <v>1.2786347618407121</v>
      </c>
      <c r="M230" s="46">
        <v>9.7410004649351595E-2</v>
      </c>
      <c r="N230" s="46">
        <v>3.64032650301086</v>
      </c>
      <c r="O230" s="46">
        <v>2.7229253527406302E-4</v>
      </c>
      <c r="P230" s="47">
        <v>1.48612274818096E-2</v>
      </c>
      <c r="Q230" s="51" t="s">
        <v>1016</v>
      </c>
      <c r="R230" s="51">
        <v>40897</v>
      </c>
      <c r="S230" s="47" t="s">
        <v>1017</v>
      </c>
    </row>
    <row r="231" spans="1:19">
      <c r="A231" s="51" t="s">
        <v>391</v>
      </c>
      <c r="B231" s="45">
        <v>4160.3631576499602</v>
      </c>
      <c r="C231" s="46">
        <v>4418.3173694792604</v>
      </c>
      <c r="D231" s="46">
        <v>4648.6107392969798</v>
      </c>
      <c r="E231" s="47">
        <v>4516.5695011948101</v>
      </c>
      <c r="F231" s="45">
        <v>6253.4495632955304</v>
      </c>
      <c r="G231" s="46">
        <v>5773.6113189954704</v>
      </c>
      <c r="H231" s="46">
        <v>5784.9021492853099</v>
      </c>
      <c r="I231" s="47">
        <v>5149.0078460643499</v>
      </c>
      <c r="J231" s="45">
        <v>5088.1039556577098</v>
      </c>
      <c r="K231" s="59">
        <v>0.35415688728810402</v>
      </c>
      <c r="L231" s="59">
        <f t="shared" si="3"/>
        <v>1.2782383589301252</v>
      </c>
      <c r="M231" s="46">
        <v>9.6451986235633599E-2</v>
      </c>
      <c r="N231" s="46">
        <v>3.6718464918171101</v>
      </c>
      <c r="O231" s="46">
        <v>2.4080431661614799E-4</v>
      </c>
      <c r="P231" s="47">
        <v>1.3434826612347401E-2</v>
      </c>
      <c r="Q231" s="51" t="s">
        <v>600</v>
      </c>
      <c r="R231" s="51">
        <v>34274</v>
      </c>
      <c r="S231" s="47" t="s">
        <v>601</v>
      </c>
    </row>
    <row r="232" spans="1:19">
      <c r="A232" s="51" t="s">
        <v>813</v>
      </c>
      <c r="B232" s="45">
        <v>2720.4384718050301</v>
      </c>
      <c r="C232" s="46">
        <v>2620.06724192399</v>
      </c>
      <c r="D232" s="46">
        <v>2835.76175874107</v>
      </c>
      <c r="E232" s="47">
        <v>2585.6559584145002</v>
      </c>
      <c r="F232" s="45">
        <v>3451.8858829053402</v>
      </c>
      <c r="G232" s="46">
        <v>3619.3534540176802</v>
      </c>
      <c r="H232" s="46">
        <v>3826.5628027706798</v>
      </c>
      <c r="I232" s="47">
        <v>3031.5552164731998</v>
      </c>
      <c r="J232" s="45">
        <v>3086.4100983814401</v>
      </c>
      <c r="K232" s="59">
        <v>0.35073029028533698</v>
      </c>
      <c r="L232" s="59">
        <f t="shared" si="3"/>
        <v>1.2752059715134503</v>
      </c>
      <c r="M232" s="46">
        <v>0.104243752741724</v>
      </c>
      <c r="N232" s="46">
        <v>3.3645209526782098</v>
      </c>
      <c r="O232" s="46">
        <v>7.66766620588794E-4</v>
      </c>
      <c r="P232" s="47">
        <v>3.15607575439555E-2</v>
      </c>
      <c r="Q232" s="51" t="s">
        <v>1067</v>
      </c>
      <c r="R232" s="51">
        <v>43136</v>
      </c>
      <c r="S232" s="47" t="s">
        <v>26</v>
      </c>
    </row>
    <row r="233" spans="1:19">
      <c r="A233" s="51" t="s">
        <v>954</v>
      </c>
      <c r="B233" s="45">
        <v>999.14919217430895</v>
      </c>
      <c r="C233" s="46">
        <v>1035.2542790411701</v>
      </c>
      <c r="D233" s="46">
        <v>1096.9313777928701</v>
      </c>
      <c r="E233" s="47">
        <v>987.879456857077</v>
      </c>
      <c r="F233" s="45">
        <v>1222.2097599962599</v>
      </c>
      <c r="G233" s="46">
        <v>1490.96003280996</v>
      </c>
      <c r="H233" s="46">
        <v>1279.1076363567399</v>
      </c>
      <c r="I233" s="47">
        <v>1316.2270986416199</v>
      </c>
      <c r="J233" s="45">
        <v>1178.46485420875</v>
      </c>
      <c r="K233" s="59">
        <v>0.34586074809976702</v>
      </c>
      <c r="L233" s="59">
        <f t="shared" si="3"/>
        <v>1.2709090126267022</v>
      </c>
      <c r="M233" s="46">
        <v>0.103396130071228</v>
      </c>
      <c r="N233" s="46">
        <v>3.3450067024898198</v>
      </c>
      <c r="O233" s="46">
        <v>8.2280581982766595E-4</v>
      </c>
      <c r="P233" s="47">
        <v>3.2945816704120001E-2</v>
      </c>
      <c r="Q233" s="51" t="s">
        <v>1276</v>
      </c>
      <c r="R233" s="51">
        <v>318893</v>
      </c>
      <c r="S233" s="47" t="s">
        <v>26</v>
      </c>
    </row>
    <row r="234" spans="1:19">
      <c r="A234" s="51" t="s">
        <v>963</v>
      </c>
      <c r="B234" s="45">
        <v>1643.7615742222499</v>
      </c>
      <c r="C234" s="46">
        <v>1839.4250136534999</v>
      </c>
      <c r="D234" s="46">
        <v>1748.53773827381</v>
      </c>
      <c r="E234" s="47">
        <v>1889.9120607836401</v>
      </c>
      <c r="F234" s="45">
        <v>2417.0054693010202</v>
      </c>
      <c r="G234" s="46">
        <v>2296.0951372652498</v>
      </c>
      <c r="H234" s="46">
        <v>2282.4875487879899</v>
      </c>
      <c r="I234" s="47">
        <v>2095.2803507472699</v>
      </c>
      <c r="J234" s="45">
        <v>2026.56311162934</v>
      </c>
      <c r="K234" s="59">
        <v>0.33643519052433801</v>
      </c>
      <c r="L234" s="59">
        <f t="shared" si="3"/>
        <v>1.2626328492411467</v>
      </c>
      <c r="M234" s="46">
        <v>9.4637954646788799E-2</v>
      </c>
      <c r="N234" s="46">
        <v>3.5549710661012601</v>
      </c>
      <c r="O234" s="46">
        <v>3.78020685974965E-4</v>
      </c>
      <c r="P234" s="47">
        <v>1.9192778698429398E-2</v>
      </c>
      <c r="Q234" s="51" t="s">
        <v>1288</v>
      </c>
      <c r="R234" s="51">
        <v>33752</v>
      </c>
      <c r="S234" s="47" t="s">
        <v>1289</v>
      </c>
    </row>
    <row r="235" spans="1:19">
      <c r="A235" s="51" t="s">
        <v>830</v>
      </c>
      <c r="B235" s="45">
        <v>506.97892750257</v>
      </c>
      <c r="C235" s="46">
        <v>534.43321547904304</v>
      </c>
      <c r="D235" s="46">
        <v>571.52066254473505</v>
      </c>
      <c r="E235" s="47">
        <v>581.70852582764303</v>
      </c>
      <c r="F235" s="45">
        <v>711.24231516293503</v>
      </c>
      <c r="G235" s="46">
        <v>689.99661283370699</v>
      </c>
      <c r="H235" s="46">
        <v>659.056510846268</v>
      </c>
      <c r="I235" s="47">
        <v>731.68520184825195</v>
      </c>
      <c r="J235" s="45">
        <v>623.32774650564397</v>
      </c>
      <c r="K235" s="59">
        <v>0.33293826916616298</v>
      </c>
      <c r="L235" s="59">
        <f t="shared" si="3"/>
        <v>1.2595760833557901</v>
      </c>
      <c r="M235" s="46">
        <v>9.8727940142641898E-2</v>
      </c>
      <c r="N235" s="46">
        <v>3.3722801132600799</v>
      </c>
      <c r="O235" s="46">
        <v>7.4548586948104396E-4</v>
      </c>
      <c r="P235" s="47">
        <v>3.10101047898617E-2</v>
      </c>
      <c r="Q235" s="51" t="s">
        <v>1093</v>
      </c>
      <c r="R235" s="51">
        <v>38311</v>
      </c>
      <c r="S235" s="47" t="s">
        <v>1093</v>
      </c>
    </row>
    <row r="236" spans="1:19">
      <c r="A236" s="51" t="s">
        <v>844</v>
      </c>
      <c r="B236" s="45">
        <v>3106.3348032202098</v>
      </c>
      <c r="C236" s="46">
        <v>3151.1392422113399</v>
      </c>
      <c r="D236" s="46">
        <v>3632.9784791060201</v>
      </c>
      <c r="E236" s="47">
        <v>3386.46615366181</v>
      </c>
      <c r="F236" s="45">
        <v>4517.98785424164</v>
      </c>
      <c r="G236" s="46">
        <v>4379.43436609931</v>
      </c>
      <c r="H236" s="46">
        <v>3979.894317539</v>
      </c>
      <c r="I236" s="47">
        <v>3948.68129592486</v>
      </c>
      <c r="J236" s="45">
        <v>3762.8645640005202</v>
      </c>
      <c r="K236" s="59">
        <v>0.32456604407473499</v>
      </c>
      <c r="L236" s="59">
        <f t="shared" si="3"/>
        <v>1.2522876996793346</v>
      </c>
      <c r="M236" s="46">
        <v>0.100173349576306</v>
      </c>
      <c r="N236" s="46">
        <v>3.2400438384812298</v>
      </c>
      <c r="O236" s="46">
        <v>1.19511324058245E-3</v>
      </c>
      <c r="P236" s="47">
        <v>4.3121874190403801E-2</v>
      </c>
      <c r="Q236" s="51" t="s">
        <v>1113</v>
      </c>
      <c r="R236" s="51">
        <v>49070</v>
      </c>
      <c r="S236" s="47" t="s">
        <v>1114</v>
      </c>
    </row>
    <row r="237" spans="1:19">
      <c r="A237" s="51" t="s">
        <v>947</v>
      </c>
      <c r="B237" s="45">
        <v>451.228667433559</v>
      </c>
      <c r="C237" s="46">
        <v>494.098633178738</v>
      </c>
      <c r="D237" s="46">
        <v>496.28864327132999</v>
      </c>
      <c r="E237" s="47">
        <v>516.36241389546296</v>
      </c>
      <c r="F237" s="45">
        <v>584.07158001067603</v>
      </c>
      <c r="G237" s="46">
        <v>632.42736702291404</v>
      </c>
      <c r="H237" s="46">
        <v>621.39613879791</v>
      </c>
      <c r="I237" s="47">
        <v>633.92560876384402</v>
      </c>
      <c r="J237" s="45">
        <v>553.724881546804</v>
      </c>
      <c r="K237" s="59">
        <v>0.32062809293928501</v>
      </c>
      <c r="L237" s="59">
        <f t="shared" si="3"/>
        <v>1.248874141471332</v>
      </c>
      <c r="M237" s="46">
        <v>9.7637638680103001E-2</v>
      </c>
      <c r="N237" s="46">
        <v>3.2838575089856601</v>
      </c>
      <c r="O237" s="46">
        <v>1.0239667959035499E-3</v>
      </c>
      <c r="P237" s="47">
        <v>3.8511620196091403E-2</v>
      </c>
      <c r="Q237" s="51" t="s">
        <v>1265</v>
      </c>
      <c r="R237" s="51">
        <v>32917</v>
      </c>
      <c r="S237" s="47" t="s">
        <v>26</v>
      </c>
    </row>
    <row r="238" spans="1:19">
      <c r="A238" s="51" t="s">
        <v>969</v>
      </c>
      <c r="B238" s="45">
        <v>1858.92273417609</v>
      </c>
      <c r="C238" s="46">
        <v>1787.32617818227</v>
      </c>
      <c r="D238" s="46">
        <v>1634.4762896980001</v>
      </c>
      <c r="E238" s="47">
        <v>1816.8781709770899</v>
      </c>
      <c r="F238" s="45">
        <v>2468.7875650516398</v>
      </c>
      <c r="G238" s="46">
        <v>2173.4476135813902</v>
      </c>
      <c r="H238" s="46">
        <v>2090.1506486838798</v>
      </c>
      <c r="I238" s="47">
        <v>2185.9851278358901</v>
      </c>
      <c r="J238" s="45">
        <v>2001.9967910232799</v>
      </c>
      <c r="K238" s="59">
        <v>0.313284131522517</v>
      </c>
      <c r="L238" s="59">
        <f t="shared" si="3"/>
        <v>1.2425329682991486</v>
      </c>
      <c r="M238" s="46">
        <v>9.7956352210189904E-2</v>
      </c>
      <c r="N238" s="46">
        <v>3.1982012851018302</v>
      </c>
      <c r="O238" s="46">
        <v>1.38287719148978E-3</v>
      </c>
      <c r="P238" s="47">
        <v>4.7461312822792201E-2</v>
      </c>
      <c r="Q238" s="51" t="s">
        <v>1297</v>
      </c>
      <c r="R238" s="51">
        <v>33903</v>
      </c>
      <c r="S238" s="47" t="s">
        <v>1298</v>
      </c>
    </row>
    <row r="239" spans="1:19">
      <c r="A239" s="51" t="s">
        <v>790</v>
      </c>
      <c r="B239" s="45">
        <v>2095.8613394693898</v>
      </c>
      <c r="C239" s="46">
        <v>2357.8924569720102</v>
      </c>
      <c r="D239" s="46">
        <v>2447.4674657170499</v>
      </c>
      <c r="E239" s="47">
        <v>2484.4335497352399</v>
      </c>
      <c r="F239" s="45">
        <v>2871.6218099351499</v>
      </c>
      <c r="G239" s="46">
        <v>2851.7635098737701</v>
      </c>
      <c r="H239" s="46">
        <v>2988.61952469471</v>
      </c>
      <c r="I239" s="47">
        <v>2931.7799616757102</v>
      </c>
      <c r="J239" s="45">
        <v>2628.67995225913</v>
      </c>
      <c r="K239" s="59">
        <v>0.298217048826316</v>
      </c>
      <c r="L239" s="59">
        <f t="shared" si="3"/>
        <v>1.2296238462902322</v>
      </c>
      <c r="M239" s="46">
        <v>9.0708465271381405E-2</v>
      </c>
      <c r="N239" s="46">
        <v>3.2876429772470601</v>
      </c>
      <c r="O239" s="46">
        <v>1.01029873159134E-3</v>
      </c>
      <c r="P239" s="47">
        <v>3.8282495498554898E-2</v>
      </c>
      <c r="Q239" s="51" t="s">
        <v>1027</v>
      </c>
      <c r="R239" s="51">
        <v>41640</v>
      </c>
      <c r="S239" s="47" t="s">
        <v>1028</v>
      </c>
    </row>
    <row r="240" spans="1:19">
      <c r="A240" s="51" t="s">
        <v>934</v>
      </c>
      <c r="B240" s="45">
        <v>5495.7561058654901</v>
      </c>
      <c r="C240" s="46">
        <v>5677.0924587679501</v>
      </c>
      <c r="D240" s="46">
        <v>5240.75953615862</v>
      </c>
      <c r="E240" s="47">
        <v>5522.3871064254199</v>
      </c>
      <c r="F240" s="45">
        <v>7139.0757009127601</v>
      </c>
      <c r="G240" s="46">
        <v>7092.6979512688604</v>
      </c>
      <c r="H240" s="46">
        <v>6066.0099263605498</v>
      </c>
      <c r="I240" s="47">
        <v>6893.5630587356</v>
      </c>
      <c r="J240" s="45">
        <v>6140.9177305619096</v>
      </c>
      <c r="K240" s="59">
        <v>0.29687999680695998</v>
      </c>
      <c r="L240" s="59">
        <f t="shared" si="3"/>
        <v>1.2284847909844079</v>
      </c>
      <c r="M240" s="46">
        <v>9.0725233430981794E-2</v>
      </c>
      <c r="N240" s="46">
        <v>3.2722979658444</v>
      </c>
      <c r="O240" s="46">
        <v>1.0667708449434801E-3</v>
      </c>
      <c r="P240" s="47">
        <v>3.9866750433887897E-2</v>
      </c>
      <c r="Q240" s="51" t="s">
        <v>1247</v>
      </c>
      <c r="R240" s="51">
        <v>31926</v>
      </c>
      <c r="S240" s="47" t="s">
        <v>1248</v>
      </c>
    </row>
    <row r="241" spans="1:19">
      <c r="A241" s="51" t="s">
        <v>151</v>
      </c>
      <c r="B241" s="45">
        <v>2176.0023383185899</v>
      </c>
      <c r="C241" s="46">
        <v>2041.9382289529501</v>
      </c>
      <c r="D241" s="46">
        <v>2105.28311998963</v>
      </c>
      <c r="E241" s="47">
        <v>2239.7059540676701</v>
      </c>
      <c r="F241" s="45">
        <v>2610.4268269577501</v>
      </c>
      <c r="G241" s="46">
        <v>2747.4713978977002</v>
      </c>
      <c r="H241" s="46">
        <v>2607.9807643488002</v>
      </c>
      <c r="I241" s="47">
        <v>2603.2271024435699</v>
      </c>
      <c r="J241" s="45">
        <v>2391.5044666220801</v>
      </c>
      <c r="K241" s="59">
        <v>0.295249889862986</v>
      </c>
      <c r="L241" s="59">
        <f t="shared" si="3"/>
        <v>1.2270975049631736</v>
      </c>
      <c r="M241" s="46">
        <v>7.6227515478117194E-2</v>
      </c>
      <c r="N241" s="46">
        <v>3.8732718495560001</v>
      </c>
      <c r="O241" s="46">
        <v>1.07383932033489E-4</v>
      </c>
      <c r="P241" s="47">
        <v>6.94108947070304E-3</v>
      </c>
      <c r="Q241" s="51" t="s">
        <v>152</v>
      </c>
      <c r="R241" s="51">
        <v>35970</v>
      </c>
      <c r="S241" s="47" t="s">
        <v>153</v>
      </c>
    </row>
    <row r="242" spans="1:19">
      <c r="A242" s="51" t="s">
        <v>812</v>
      </c>
      <c r="B242" s="45">
        <v>1064.4815281926799</v>
      </c>
      <c r="C242" s="46">
        <v>972.23149419693902</v>
      </c>
      <c r="D242" s="46">
        <v>956.17469657165805</v>
      </c>
      <c r="E242" s="47">
        <v>984.03556791989001</v>
      </c>
      <c r="F242" s="45">
        <v>838.41305031519505</v>
      </c>
      <c r="G242" s="46">
        <v>802.63209376786699</v>
      </c>
      <c r="H242" s="46">
        <v>761.27752069181201</v>
      </c>
      <c r="I242" s="47">
        <v>787.11589895796806</v>
      </c>
      <c r="J242" s="45">
        <v>895.79523132675104</v>
      </c>
      <c r="K242" s="59">
        <v>-0.30428317685102901</v>
      </c>
      <c r="L242" s="59">
        <f t="shared" si="3"/>
        <v>0.80984449913168388</v>
      </c>
      <c r="M242" s="46">
        <v>8.9918797364257702E-2</v>
      </c>
      <c r="N242" s="46">
        <v>-3.3839773859339801</v>
      </c>
      <c r="O242" s="46">
        <v>7.14438873094307E-4</v>
      </c>
      <c r="P242" s="47">
        <v>3.0037051478807801E-2</v>
      </c>
      <c r="Q242" s="51" t="s">
        <v>1065</v>
      </c>
      <c r="R242" s="51">
        <v>43128</v>
      </c>
      <c r="S242" s="47" t="s">
        <v>1066</v>
      </c>
    </row>
    <row r="243" spans="1:19">
      <c r="A243" s="51" t="s">
        <v>824</v>
      </c>
      <c r="B243" s="45">
        <v>1792.71930034414</v>
      </c>
      <c r="C243" s="46">
        <v>1701.6151907941201</v>
      </c>
      <c r="D243" s="46">
        <v>1895.36151782351</v>
      </c>
      <c r="E243" s="47">
        <v>1852.7544677241699</v>
      </c>
      <c r="F243" s="45">
        <v>1551.1783682943201</v>
      </c>
      <c r="G243" s="46">
        <v>1337.4420439811799</v>
      </c>
      <c r="H243" s="46">
        <v>1401.5038455138999</v>
      </c>
      <c r="I243" s="47">
        <v>1506.70713052774</v>
      </c>
      <c r="J243" s="45">
        <v>1629.9102331253901</v>
      </c>
      <c r="K243" s="59">
        <v>-0.305496037391013</v>
      </c>
      <c r="L243" s="59">
        <f t="shared" si="3"/>
        <v>0.80916395636336991</v>
      </c>
      <c r="M243" s="46">
        <v>9.4110320073976197E-2</v>
      </c>
      <c r="N243" s="46">
        <v>-3.2461481073582101</v>
      </c>
      <c r="O243" s="46">
        <v>1.16977964760138E-3</v>
      </c>
      <c r="P243" s="47">
        <v>4.2633578983168399E-2</v>
      </c>
      <c r="Q243" s="51" t="s">
        <v>1084</v>
      </c>
      <c r="R243" s="51">
        <v>48571</v>
      </c>
      <c r="S243" s="47" t="s">
        <v>1085</v>
      </c>
    </row>
    <row r="244" spans="1:19">
      <c r="A244" s="51" t="s">
        <v>942</v>
      </c>
      <c r="B244" s="45">
        <v>1667.28121518886</v>
      </c>
      <c r="C244" s="46">
        <v>1578.0905324994401</v>
      </c>
      <c r="D244" s="46">
        <v>1548.32349343329</v>
      </c>
      <c r="E244" s="47">
        <v>1640.05927986648</v>
      </c>
      <c r="F244" s="45">
        <v>1279.32236560357</v>
      </c>
      <c r="G244" s="46">
        <v>1131.36083071645</v>
      </c>
      <c r="H244" s="46">
        <v>1292.5577692311499</v>
      </c>
      <c r="I244" s="47">
        <v>1387.78308945598</v>
      </c>
      <c r="J244" s="45">
        <v>1440.5973219994</v>
      </c>
      <c r="K244" s="59">
        <v>-0.32122806324228098</v>
      </c>
      <c r="L244" s="59">
        <f t="shared" si="3"/>
        <v>0.80038827416141212</v>
      </c>
      <c r="M244" s="46">
        <v>9.8649091157623298E-2</v>
      </c>
      <c r="N244" s="46">
        <v>-3.2562698700286798</v>
      </c>
      <c r="O244" s="46">
        <v>1.12886399635848E-3</v>
      </c>
      <c r="P244" s="47">
        <v>4.1789267185949698E-2</v>
      </c>
      <c r="Q244" s="51" t="s">
        <v>1258</v>
      </c>
      <c r="R244" s="51">
        <v>32581</v>
      </c>
      <c r="S244" s="47" t="s">
        <v>1259</v>
      </c>
    </row>
    <row r="245" spans="1:19">
      <c r="A245" s="51" t="s">
        <v>918</v>
      </c>
      <c r="B245" s="45">
        <v>1834.5319953958999</v>
      </c>
      <c r="C245" s="46">
        <v>1829.3413680784199</v>
      </c>
      <c r="D245" s="46">
        <v>1624.7689323724001</v>
      </c>
      <c r="E245" s="47">
        <v>1579.8383531838899</v>
      </c>
      <c r="F245" s="45">
        <v>1439.9991627121101</v>
      </c>
      <c r="G245" s="46">
        <v>1313.2462740027299</v>
      </c>
      <c r="H245" s="46">
        <v>1389.39872592693</v>
      </c>
      <c r="I245" s="47">
        <v>1274.9060335234699</v>
      </c>
      <c r="J245" s="45">
        <v>1535.7538556494801</v>
      </c>
      <c r="K245" s="59">
        <v>-0.32513922586154897</v>
      </c>
      <c r="L245" s="59">
        <f t="shared" si="3"/>
        <v>0.79822135107564751</v>
      </c>
      <c r="M245" s="46">
        <v>0.100648557221009</v>
      </c>
      <c r="N245" s="46">
        <v>-3.2304410002380202</v>
      </c>
      <c r="O245" s="46">
        <v>1.23599411146191E-3</v>
      </c>
      <c r="P245" s="47">
        <v>4.3958074562324902E-2</v>
      </c>
      <c r="Q245" s="51" t="s">
        <v>1225</v>
      </c>
      <c r="R245" s="51">
        <v>47457</v>
      </c>
      <c r="S245" s="47" t="s">
        <v>1226</v>
      </c>
    </row>
    <row r="246" spans="1:19">
      <c r="A246" s="51" t="s">
        <v>884</v>
      </c>
      <c r="B246" s="45">
        <v>1747.42221403807</v>
      </c>
      <c r="C246" s="46">
        <v>1652.8775705145899</v>
      </c>
      <c r="D246" s="46">
        <v>1484.01225115119</v>
      </c>
      <c r="E246" s="47">
        <v>1661.8413171772099</v>
      </c>
      <c r="F246" s="45">
        <v>1274.75335715498</v>
      </c>
      <c r="G246" s="46">
        <v>1153.88792690329</v>
      </c>
      <c r="H246" s="46">
        <v>1381.32864620228</v>
      </c>
      <c r="I246" s="47">
        <v>1319.2505912112399</v>
      </c>
      <c r="J246" s="45">
        <v>1459.4217342941099</v>
      </c>
      <c r="K246" s="59">
        <v>-0.33353272163368097</v>
      </c>
      <c r="L246" s="59">
        <f t="shared" si="3"/>
        <v>0.79359083983487433</v>
      </c>
      <c r="M246" s="46">
        <v>0.103631585475573</v>
      </c>
      <c r="N246" s="46">
        <v>-3.2184465778756102</v>
      </c>
      <c r="O246" s="46">
        <v>1.2888697714487599E-3</v>
      </c>
      <c r="P246" s="47">
        <v>4.5156473063972601E-2</v>
      </c>
      <c r="Q246" s="51" t="s">
        <v>1177</v>
      </c>
      <c r="R246" s="51">
        <v>36598</v>
      </c>
      <c r="S246" s="47" t="s">
        <v>1178</v>
      </c>
    </row>
    <row r="247" spans="1:19">
      <c r="A247" s="51" t="s">
        <v>842</v>
      </c>
      <c r="B247" s="45">
        <v>846.70707479810699</v>
      </c>
      <c r="C247" s="46">
        <v>777.28101307879695</v>
      </c>
      <c r="D247" s="46">
        <v>745.03967473984505</v>
      </c>
      <c r="E247" s="47">
        <v>807.21667680928499</v>
      </c>
      <c r="F247" s="45">
        <v>648.037698290854</v>
      </c>
      <c r="G247" s="46">
        <v>572.35511052469496</v>
      </c>
      <c r="H247" s="46">
        <v>594.495873049083</v>
      </c>
      <c r="I247" s="47">
        <v>669.19968874275401</v>
      </c>
      <c r="J247" s="45">
        <v>707.54160125417798</v>
      </c>
      <c r="K247" s="59">
        <v>-0.33479978433886098</v>
      </c>
      <c r="L247" s="59">
        <f t="shared" si="3"/>
        <v>0.79289416597206852</v>
      </c>
      <c r="M247" s="46">
        <v>0.103179245420087</v>
      </c>
      <c r="N247" s="46">
        <v>-3.2448365267234598</v>
      </c>
      <c r="O247" s="46">
        <v>1.1751806654211E-3</v>
      </c>
      <c r="P247" s="47">
        <v>4.2698230843633202E-2</v>
      </c>
      <c r="Q247" s="51" t="s">
        <v>1110</v>
      </c>
      <c r="R247" s="51">
        <v>39437</v>
      </c>
      <c r="S247" s="47" t="s">
        <v>26</v>
      </c>
    </row>
    <row r="248" spans="1:19">
      <c r="A248" s="51" t="s">
        <v>806</v>
      </c>
      <c r="B248" s="45">
        <v>1768.32856156395</v>
      </c>
      <c r="C248" s="46">
        <v>1773.8813174155</v>
      </c>
      <c r="D248" s="46">
        <v>1651.4641650178</v>
      </c>
      <c r="E248" s="47">
        <v>1798.94002260355</v>
      </c>
      <c r="F248" s="45">
        <v>1418.67712328538</v>
      </c>
      <c r="G248" s="46">
        <v>1261.5173864625899</v>
      </c>
      <c r="H248" s="46">
        <v>1366.53350004043</v>
      </c>
      <c r="I248" s="47">
        <v>1428.0963237175899</v>
      </c>
      <c r="J248" s="45">
        <v>1558.4298000133499</v>
      </c>
      <c r="K248" s="59">
        <v>-0.33928990818094501</v>
      </c>
      <c r="L248" s="59">
        <f t="shared" si="3"/>
        <v>0.79043026444244591</v>
      </c>
      <c r="M248" s="46">
        <v>8.7793647835568298E-2</v>
      </c>
      <c r="N248" s="46">
        <v>-3.86462935013718</v>
      </c>
      <c r="O248" s="46">
        <v>1.11258018378076E-4</v>
      </c>
      <c r="P248" s="47">
        <v>7.0796183370092497E-3</v>
      </c>
      <c r="Q248" s="51" t="s">
        <v>1055</v>
      </c>
      <c r="R248" s="51">
        <v>42595</v>
      </c>
      <c r="S248" s="47" t="s">
        <v>1056</v>
      </c>
    </row>
    <row r="249" spans="1:19">
      <c r="A249" s="51" t="s">
        <v>927</v>
      </c>
      <c r="B249" s="45">
        <v>861.51573762893804</v>
      </c>
      <c r="C249" s="46">
        <v>825.17832956041002</v>
      </c>
      <c r="D249" s="46">
        <v>797.21672036494795</v>
      </c>
      <c r="E249" s="47">
        <v>957.12834535957995</v>
      </c>
      <c r="F249" s="45">
        <v>667.83673490138597</v>
      </c>
      <c r="G249" s="46">
        <v>601.55690187799598</v>
      </c>
      <c r="H249" s="46">
        <v>677.88669687044705</v>
      </c>
      <c r="I249" s="47">
        <v>687.34064416047897</v>
      </c>
      <c r="J249" s="45">
        <v>759.45751384052301</v>
      </c>
      <c r="K249" s="59">
        <v>-0.36252336510087002</v>
      </c>
      <c r="L249" s="59">
        <f t="shared" si="3"/>
        <v>0.77780296253206416</v>
      </c>
      <c r="M249" s="46">
        <v>0.10614968767628</v>
      </c>
      <c r="N249" s="46">
        <v>-3.41520896610117</v>
      </c>
      <c r="O249" s="46">
        <v>6.3733096668099195E-4</v>
      </c>
      <c r="P249" s="47">
        <v>2.78453699392891E-2</v>
      </c>
      <c r="Q249" s="51" t="s">
        <v>1237</v>
      </c>
      <c r="R249" s="51">
        <v>31213</v>
      </c>
      <c r="S249" s="47" t="s">
        <v>26</v>
      </c>
    </row>
    <row r="250" spans="1:19">
      <c r="A250" s="51" t="s">
        <v>791</v>
      </c>
      <c r="B250" s="45">
        <v>12032.474098957</v>
      </c>
      <c r="C250" s="46">
        <v>11542.412968270701</v>
      </c>
      <c r="D250" s="46">
        <v>11044.545797202099</v>
      </c>
      <c r="E250" s="47">
        <v>11967.307557775701</v>
      </c>
      <c r="F250" s="45">
        <v>9110.6028464768297</v>
      </c>
      <c r="G250" s="46">
        <v>7626.67356458636</v>
      </c>
      <c r="H250" s="46">
        <v>9138.0202748766296</v>
      </c>
      <c r="I250" s="47">
        <v>9777.9749701539095</v>
      </c>
      <c r="J250" s="45">
        <v>10280.0015097874</v>
      </c>
      <c r="K250" s="59">
        <v>-0.36328088007034698</v>
      </c>
      <c r="L250" s="59">
        <f t="shared" si="3"/>
        <v>0.7773946692247139</v>
      </c>
      <c r="M250" s="46">
        <v>0.10570803948190401</v>
      </c>
      <c r="N250" s="46">
        <v>-3.43664381489674</v>
      </c>
      <c r="O250" s="46">
        <v>5.8896958048438696E-4</v>
      </c>
      <c r="P250" s="47">
        <v>2.6362547153848701E-2</v>
      </c>
      <c r="Q250" s="51" t="s">
        <v>1029</v>
      </c>
      <c r="R250" s="51">
        <v>47998</v>
      </c>
      <c r="S250" s="47" t="s">
        <v>1030</v>
      </c>
    </row>
    <row r="251" spans="1:19">
      <c r="A251" s="51" t="s">
        <v>849</v>
      </c>
      <c r="B251" s="45">
        <v>1109.7786144987499</v>
      </c>
      <c r="C251" s="46">
        <v>922.65357011948004</v>
      </c>
      <c r="D251" s="46">
        <v>1055.67510915906</v>
      </c>
      <c r="E251" s="47">
        <v>925.09593754968796</v>
      </c>
      <c r="F251" s="45">
        <v>838.41305031519505</v>
      </c>
      <c r="G251" s="46">
        <v>706.68335074987897</v>
      </c>
      <c r="H251" s="46">
        <v>777.41768014110801</v>
      </c>
      <c r="I251" s="47">
        <v>711.52858471744605</v>
      </c>
      <c r="J251" s="45">
        <v>880.90573715632695</v>
      </c>
      <c r="K251" s="59">
        <v>-0.37445603902414898</v>
      </c>
      <c r="L251" s="59">
        <f t="shared" si="3"/>
        <v>0.77139620897541361</v>
      </c>
      <c r="M251" s="46">
        <v>0.11625513349699799</v>
      </c>
      <c r="N251" s="46">
        <v>-3.2209849815691798</v>
      </c>
      <c r="O251" s="46">
        <v>1.2775084241519799E-3</v>
      </c>
      <c r="P251" s="47">
        <v>4.50318240254289E-2</v>
      </c>
      <c r="Q251" s="51" t="s">
        <v>1120</v>
      </c>
      <c r="R251" s="51">
        <v>40081</v>
      </c>
      <c r="S251" s="47" t="s">
        <v>1121</v>
      </c>
    </row>
    <row r="252" spans="1:19">
      <c r="A252" s="51" t="s">
        <v>814</v>
      </c>
      <c r="B252" s="45">
        <v>368.47437514362099</v>
      </c>
      <c r="C252" s="46">
        <v>373.09488627782298</v>
      </c>
      <c r="D252" s="46">
        <v>359.17222104722202</v>
      </c>
      <c r="E252" s="47">
        <v>336.98093016006601</v>
      </c>
      <c r="F252" s="45">
        <v>281.75552099602402</v>
      </c>
      <c r="G252" s="46">
        <v>241.95769978449201</v>
      </c>
      <c r="H252" s="46">
        <v>274.38271063803802</v>
      </c>
      <c r="I252" s="47">
        <v>290.25528668360403</v>
      </c>
      <c r="J252" s="45">
        <v>315.759203841361</v>
      </c>
      <c r="K252" s="59">
        <v>-0.37698264346189497</v>
      </c>
      <c r="L252" s="59">
        <f t="shared" si="3"/>
        <v>0.77004643832832553</v>
      </c>
      <c r="M252" s="46">
        <v>0.113566512230106</v>
      </c>
      <c r="N252" s="46">
        <v>-3.3194877262591298</v>
      </c>
      <c r="O252" s="46">
        <v>9.0182769015645804E-4</v>
      </c>
      <c r="P252" s="47">
        <v>3.5270151390438001E-2</v>
      </c>
      <c r="Q252" s="51" t="s">
        <v>1068</v>
      </c>
      <c r="R252" s="51">
        <v>43167</v>
      </c>
      <c r="S252" s="47" t="s">
        <v>26</v>
      </c>
    </row>
    <row r="253" spans="1:19">
      <c r="A253" s="51" t="s">
        <v>916</v>
      </c>
      <c r="B253" s="45">
        <v>17347.912957411801</v>
      </c>
      <c r="C253" s="46">
        <v>16767.421983756001</v>
      </c>
      <c r="D253" s="46">
        <v>14453.0416381536</v>
      </c>
      <c r="E253" s="47">
        <v>15999.547052885</v>
      </c>
      <c r="F253" s="45">
        <v>13432.884838837401</v>
      </c>
      <c r="G253" s="46">
        <v>10658.6538439548</v>
      </c>
      <c r="H253" s="46">
        <v>11739.2759727882</v>
      </c>
      <c r="I253" s="47">
        <v>12772.2404449351</v>
      </c>
      <c r="J253" s="45">
        <v>14146.3723415902</v>
      </c>
      <c r="K253" s="59">
        <v>-0.38177555522982298</v>
      </c>
      <c r="L253" s="59">
        <f t="shared" si="3"/>
        <v>0.76749244001374195</v>
      </c>
      <c r="M253" s="46">
        <v>0.113381687054779</v>
      </c>
      <c r="N253" s="46">
        <v>-3.3671712350282101</v>
      </c>
      <c r="O253" s="46">
        <v>7.5943517166300904E-4</v>
      </c>
      <c r="P253" s="47">
        <v>3.1368669616901497E-2</v>
      </c>
      <c r="Q253" s="51" t="s">
        <v>1221</v>
      </c>
      <c r="R253" s="51">
        <v>37646</v>
      </c>
      <c r="S253" s="47" t="s">
        <v>1222</v>
      </c>
    </row>
    <row r="254" spans="1:19">
      <c r="A254" s="51" t="s">
        <v>982</v>
      </c>
      <c r="B254" s="45">
        <v>10127.3831806613</v>
      </c>
      <c r="C254" s="46">
        <v>9708.87008120262</v>
      </c>
      <c r="D254" s="46">
        <v>8229.4121727779002</v>
      </c>
      <c r="E254" s="47">
        <v>9094.6412253846102</v>
      </c>
      <c r="F254" s="45">
        <v>7548.7634584691396</v>
      </c>
      <c r="G254" s="46">
        <v>6071.46959079914</v>
      </c>
      <c r="H254" s="46">
        <v>7386.8129746279701</v>
      </c>
      <c r="I254" s="47">
        <v>6811.9287593558302</v>
      </c>
      <c r="J254" s="45">
        <v>8122.41018040981</v>
      </c>
      <c r="K254" s="59">
        <v>-0.38797678046016099</v>
      </c>
      <c r="L254" s="59">
        <f t="shared" si="3"/>
        <v>0.76420055975427725</v>
      </c>
      <c r="M254" s="46">
        <v>0.115809621674363</v>
      </c>
      <c r="N254" s="46">
        <v>-3.3501256186734198</v>
      </c>
      <c r="O254" s="46">
        <v>8.0774919317419904E-4</v>
      </c>
      <c r="P254" s="47">
        <v>3.2798792550040499E-2</v>
      </c>
      <c r="Q254" s="51" t="s">
        <v>1314</v>
      </c>
      <c r="R254" s="51">
        <v>34648</v>
      </c>
      <c r="S254" s="47" t="s">
        <v>1315</v>
      </c>
    </row>
    <row r="255" spans="1:19">
      <c r="A255" s="51" t="s">
        <v>785</v>
      </c>
      <c r="B255" s="45">
        <v>1810.1412566157101</v>
      </c>
      <c r="C255" s="46">
        <v>1579.7711400952901</v>
      </c>
      <c r="D255" s="46">
        <v>1476.73173315699</v>
      </c>
      <c r="E255" s="47">
        <v>1604.1829831194</v>
      </c>
      <c r="F255" s="45">
        <v>1142.25211214604</v>
      </c>
      <c r="G255" s="46">
        <v>1121.34878796675</v>
      </c>
      <c r="H255" s="46">
        <v>1260.27745033256</v>
      </c>
      <c r="I255" s="47">
        <v>1327.31323806356</v>
      </c>
      <c r="J255" s="45">
        <v>1415.2523376870399</v>
      </c>
      <c r="K255" s="59">
        <v>-0.3897581355868</v>
      </c>
      <c r="L255" s="59">
        <f t="shared" si="3"/>
        <v>0.76325755207925561</v>
      </c>
      <c r="M255" s="46">
        <v>0.111048822136926</v>
      </c>
      <c r="N255" s="46">
        <v>-3.5097908117045802</v>
      </c>
      <c r="O255" s="46">
        <v>4.4845935801254502E-4</v>
      </c>
      <c r="P255" s="47">
        <v>2.1894767236403798E-2</v>
      </c>
      <c r="Q255" s="51" t="s">
        <v>1019</v>
      </c>
      <c r="R255" s="51">
        <v>53439</v>
      </c>
      <c r="S255" s="47" t="s">
        <v>1020</v>
      </c>
    </row>
    <row r="256" spans="1:19">
      <c r="A256" s="51" t="s">
        <v>951</v>
      </c>
      <c r="B256" s="45">
        <v>1325.81087226617</v>
      </c>
      <c r="C256" s="46">
        <v>1247.8511399156901</v>
      </c>
      <c r="D256" s="46">
        <v>1452.4633398429901</v>
      </c>
      <c r="E256" s="47">
        <v>1459.39649981869</v>
      </c>
      <c r="F256" s="45">
        <v>1080.5704980901601</v>
      </c>
      <c r="G256" s="46">
        <v>851.023633724766</v>
      </c>
      <c r="H256" s="46">
        <v>1110.98097542657</v>
      </c>
      <c r="I256" s="47">
        <v>1016.90133424915</v>
      </c>
      <c r="J256" s="45">
        <v>1193.12478666677</v>
      </c>
      <c r="K256" s="59">
        <v>-0.39996635418329501</v>
      </c>
      <c r="L256" s="59">
        <f t="shared" si="3"/>
        <v>0.75787595785551376</v>
      </c>
      <c r="M256" s="46">
        <v>0.121421856313122</v>
      </c>
      <c r="N256" s="46">
        <v>-3.29402272645103</v>
      </c>
      <c r="O256" s="46">
        <v>9.87645127653512E-4</v>
      </c>
      <c r="P256" s="47">
        <v>3.8119863746679097E-2</v>
      </c>
      <c r="Q256" s="51" t="s">
        <v>1271</v>
      </c>
      <c r="R256" s="51">
        <v>3354992</v>
      </c>
      <c r="S256" s="47" t="s">
        <v>1272</v>
      </c>
    </row>
    <row r="257" spans="1:19">
      <c r="A257" s="51" t="s">
        <v>865</v>
      </c>
      <c r="B257" s="45">
        <v>1368.4946651315099</v>
      </c>
      <c r="C257" s="46">
        <v>1322.6381779308399</v>
      </c>
      <c r="D257" s="46">
        <v>1150.32184308367</v>
      </c>
      <c r="E257" s="47">
        <v>1085.25797659915</v>
      </c>
      <c r="F257" s="45">
        <v>935.12372914355899</v>
      </c>
      <c r="G257" s="46">
        <v>946.97237674275402</v>
      </c>
      <c r="H257" s="46">
        <v>948.23436764616201</v>
      </c>
      <c r="I257" s="47">
        <v>816.34299379763604</v>
      </c>
      <c r="J257" s="45">
        <v>1071.67326625941</v>
      </c>
      <c r="K257" s="59">
        <v>-0.40277704095064298</v>
      </c>
      <c r="L257" s="59">
        <f t="shared" si="3"/>
        <v>0.75640088640194258</v>
      </c>
      <c r="M257" s="46">
        <v>0.11831221579651</v>
      </c>
      <c r="N257" s="46">
        <v>-3.4043571768057901</v>
      </c>
      <c r="O257" s="46">
        <v>6.6319971854492002E-4</v>
      </c>
      <c r="P257" s="47">
        <v>2.84933835281416E-2</v>
      </c>
      <c r="Q257" s="51" t="s">
        <v>1148</v>
      </c>
      <c r="R257" s="51">
        <v>35681</v>
      </c>
      <c r="S257" s="47" t="s">
        <v>1149</v>
      </c>
    </row>
    <row r="258" spans="1:19">
      <c r="A258" s="51" t="s">
        <v>818</v>
      </c>
      <c r="B258" s="45">
        <v>499.13904718036503</v>
      </c>
      <c r="C258" s="46">
        <v>455.44465847427898</v>
      </c>
      <c r="D258" s="46">
        <v>497.50206293703002</v>
      </c>
      <c r="E258" s="47">
        <v>467.67315402442699</v>
      </c>
      <c r="F258" s="45">
        <v>348.00614350049398</v>
      </c>
      <c r="G258" s="46">
        <v>305.36730386594502</v>
      </c>
      <c r="H258" s="46">
        <v>420.98915896914701</v>
      </c>
      <c r="I258" s="47">
        <v>341.65466036715901</v>
      </c>
      <c r="J258" s="45">
        <v>416.97202366485601</v>
      </c>
      <c r="K258" s="59">
        <v>-0.40548783795621801</v>
      </c>
      <c r="L258" s="59">
        <f t="shared" si="3"/>
        <v>0.75498095770746332</v>
      </c>
      <c r="M258" s="46">
        <v>0.12608722921962001</v>
      </c>
      <c r="N258" s="46">
        <v>-3.2159310698305199</v>
      </c>
      <c r="O258" s="46">
        <v>1.3002205826925699E-3</v>
      </c>
      <c r="P258" s="47">
        <v>4.5418981304026398E-2</v>
      </c>
      <c r="Q258" s="51" t="s">
        <v>1073</v>
      </c>
      <c r="R258" s="51">
        <v>43429</v>
      </c>
      <c r="S258" s="47" t="s">
        <v>26</v>
      </c>
    </row>
    <row r="259" spans="1:19">
      <c r="A259" s="51" t="s">
        <v>980</v>
      </c>
      <c r="B259" s="45">
        <v>356.27900575352402</v>
      </c>
      <c r="C259" s="46">
        <v>342.84394955259398</v>
      </c>
      <c r="D259" s="46">
        <v>310.635434419219</v>
      </c>
      <c r="E259" s="47">
        <v>315.19889284933998</v>
      </c>
      <c r="F259" s="45">
        <v>245.96495481544801</v>
      </c>
      <c r="G259" s="46">
        <v>232.77999393059801</v>
      </c>
      <c r="H259" s="46">
        <v>273.037697350597</v>
      </c>
      <c r="I259" s="47">
        <v>227.769773578106</v>
      </c>
      <c r="J259" s="45">
        <v>288.06371278117803</v>
      </c>
      <c r="K259" s="59">
        <v>-0.40940162856250001</v>
      </c>
      <c r="L259" s="59">
        <f t="shared" ref="L259:L322" si="4">2^K259</f>
        <v>0.75293559612488459</v>
      </c>
      <c r="M259" s="46">
        <v>0.118375970417385</v>
      </c>
      <c r="N259" s="46">
        <v>-3.4584859335807598</v>
      </c>
      <c r="O259" s="46">
        <v>5.4322063806902705E-4</v>
      </c>
      <c r="P259" s="47">
        <v>2.5194481595353199E-2</v>
      </c>
      <c r="Q259" s="51" t="s">
        <v>1311</v>
      </c>
      <c r="R259" s="51">
        <v>34548</v>
      </c>
      <c r="S259" s="47" t="s">
        <v>1311</v>
      </c>
    </row>
    <row r="260" spans="1:19">
      <c r="A260" s="51" t="s">
        <v>820</v>
      </c>
      <c r="B260" s="45">
        <v>6018.4147940124703</v>
      </c>
      <c r="C260" s="46">
        <v>5531.7199017272696</v>
      </c>
      <c r="D260" s="46">
        <v>4469.0246287733698</v>
      </c>
      <c r="E260" s="47">
        <v>5366.06895631315</v>
      </c>
      <c r="F260" s="45">
        <v>3980.3678601249098</v>
      </c>
      <c r="G260" s="46">
        <v>3681.92872120333</v>
      </c>
      <c r="H260" s="46">
        <v>4092.8754336840698</v>
      </c>
      <c r="I260" s="47">
        <v>3977.9083907645299</v>
      </c>
      <c r="J260" s="45">
        <v>4639.7885858253903</v>
      </c>
      <c r="K260" s="59">
        <v>-0.41149846776243898</v>
      </c>
      <c r="L260" s="59">
        <f t="shared" si="4"/>
        <v>0.75184206071608739</v>
      </c>
      <c r="M260" s="46">
        <v>0.115758098570967</v>
      </c>
      <c r="N260" s="46">
        <v>-3.5548136401891899</v>
      </c>
      <c r="O260" s="46">
        <v>3.7824708274172901E-4</v>
      </c>
      <c r="P260" s="47">
        <v>1.9192778698429398E-2</v>
      </c>
      <c r="Q260" s="51" t="s">
        <v>1076</v>
      </c>
      <c r="R260" s="51">
        <v>43560</v>
      </c>
      <c r="S260" s="47" t="s">
        <v>1077</v>
      </c>
    </row>
    <row r="261" spans="1:19">
      <c r="A261" s="51" t="s">
        <v>993</v>
      </c>
      <c r="B261" s="45">
        <v>569.69797008020805</v>
      </c>
      <c r="C261" s="46">
        <v>559.64232941673401</v>
      </c>
      <c r="D261" s="46">
        <v>547.25226923073296</v>
      </c>
      <c r="E261" s="47">
        <v>500.98685814671501</v>
      </c>
      <c r="F261" s="45">
        <v>434.81730402359301</v>
      </c>
      <c r="G261" s="46">
        <v>369.61124484320698</v>
      </c>
      <c r="H261" s="46">
        <v>392.74387993287797</v>
      </c>
      <c r="I261" s="47">
        <v>410.18715861189901</v>
      </c>
      <c r="J261" s="45">
        <v>473.11737678574599</v>
      </c>
      <c r="K261" s="59">
        <v>-0.412304771649666</v>
      </c>
      <c r="L261" s="59">
        <f t="shared" si="4"/>
        <v>0.75142198316116282</v>
      </c>
      <c r="M261" s="46">
        <v>0.10696408120522</v>
      </c>
      <c r="N261" s="46">
        <v>-3.8546095755137002</v>
      </c>
      <c r="O261" s="46">
        <v>1.15914459558446E-4</v>
      </c>
      <c r="P261" s="47">
        <v>7.3255568295986003E-3</v>
      </c>
      <c r="Q261" s="51" t="s">
        <v>1327</v>
      </c>
      <c r="R261" s="51">
        <v>34975</v>
      </c>
      <c r="S261" s="47" t="s">
        <v>26</v>
      </c>
    </row>
    <row r="262" spans="1:19">
      <c r="A262" s="51" t="s">
        <v>17</v>
      </c>
      <c r="B262" s="45">
        <v>204.70798619089999</v>
      </c>
      <c r="C262" s="46">
        <v>220.99989885375501</v>
      </c>
      <c r="D262" s="46">
        <v>223.269218488814</v>
      </c>
      <c r="E262" s="47">
        <v>233.195928856016</v>
      </c>
      <c r="F262" s="45">
        <v>162.96130133283501</v>
      </c>
      <c r="G262" s="46">
        <v>156.02099951620701</v>
      </c>
      <c r="H262" s="46">
        <v>176.196740654819</v>
      </c>
      <c r="I262" s="47">
        <v>150.166797624504</v>
      </c>
      <c r="J262" s="45">
        <v>190.93985893973101</v>
      </c>
      <c r="K262" s="59">
        <v>-0.41510083535095998</v>
      </c>
      <c r="L262" s="59">
        <f t="shared" si="4"/>
        <v>0.74996707480787206</v>
      </c>
      <c r="M262" s="46">
        <v>0.123037435795846</v>
      </c>
      <c r="N262" s="46">
        <v>-3.3737767100391101</v>
      </c>
      <c r="O262" s="46">
        <v>7.4144484486207598E-4</v>
      </c>
      <c r="P262" s="47">
        <v>3.0951378417433902E-2</v>
      </c>
      <c r="Q262" s="51" t="s">
        <v>18</v>
      </c>
      <c r="R262" s="51">
        <v>40824</v>
      </c>
      <c r="S262" s="47" t="s">
        <v>18</v>
      </c>
    </row>
    <row r="263" spans="1:19">
      <c r="A263" s="51" t="s">
        <v>841</v>
      </c>
      <c r="B263" s="45">
        <v>37241.173726099398</v>
      </c>
      <c r="C263" s="46">
        <v>33506.2736383827</v>
      </c>
      <c r="D263" s="46">
        <v>28907.296695972898</v>
      </c>
      <c r="E263" s="47">
        <v>31325.1322454498</v>
      </c>
      <c r="F263" s="45">
        <v>22396.517913551499</v>
      </c>
      <c r="G263" s="46">
        <v>23276.3307192682</v>
      </c>
      <c r="H263" s="46">
        <v>23708.549217728902</v>
      </c>
      <c r="I263" s="47">
        <v>26333.612450541299</v>
      </c>
      <c r="J263" s="45">
        <v>28336.860825874301</v>
      </c>
      <c r="K263" s="59">
        <v>-0.42169058775295298</v>
      </c>
      <c r="L263" s="59">
        <f t="shared" si="4"/>
        <v>0.74654928558173328</v>
      </c>
      <c r="M263" s="46">
        <v>0.113294823507014</v>
      </c>
      <c r="N263" s="46">
        <v>-3.7220640334626398</v>
      </c>
      <c r="O263" s="46">
        <v>1.9760089363493399E-4</v>
      </c>
      <c r="P263" s="47">
        <v>1.15156322765863E-2</v>
      </c>
      <c r="Q263" s="51" t="s">
        <v>1108</v>
      </c>
      <c r="R263" s="51">
        <v>39430</v>
      </c>
      <c r="S263" s="47" t="s">
        <v>1109</v>
      </c>
    </row>
    <row r="264" spans="1:19">
      <c r="A264" s="51" t="s">
        <v>786</v>
      </c>
      <c r="B264" s="45">
        <v>242.16519217476699</v>
      </c>
      <c r="C264" s="46">
        <v>250.410531781061</v>
      </c>
      <c r="D264" s="46">
        <v>287.580460770917</v>
      </c>
      <c r="E264" s="47">
        <v>276.76000347746901</v>
      </c>
      <c r="F264" s="45">
        <v>198.75186751341101</v>
      </c>
      <c r="G264" s="46">
        <v>167.70171605752699</v>
      </c>
      <c r="H264" s="46">
        <v>205.787032978529</v>
      </c>
      <c r="I264" s="47">
        <v>193.503524455736</v>
      </c>
      <c r="J264" s="45">
        <v>227.832541151177</v>
      </c>
      <c r="K264" s="59">
        <v>-0.42297006266931098</v>
      </c>
      <c r="L264" s="59">
        <f t="shared" si="4"/>
        <v>0.74588749107883834</v>
      </c>
      <c r="M264" s="46">
        <v>0.128048336875414</v>
      </c>
      <c r="N264" s="46">
        <v>-3.3032062187644402</v>
      </c>
      <c r="O264" s="46">
        <v>9.5586066779548503E-4</v>
      </c>
      <c r="P264" s="47">
        <v>3.7014446648975199E-2</v>
      </c>
      <c r="Q264" s="51" t="s">
        <v>1021</v>
      </c>
      <c r="R264" s="51">
        <v>41270</v>
      </c>
      <c r="S264" s="47" t="s">
        <v>1021</v>
      </c>
    </row>
    <row r="265" spans="1:19">
      <c r="A265" s="51" t="s">
        <v>858</v>
      </c>
      <c r="B265" s="45">
        <v>761.33948906743399</v>
      </c>
      <c r="C265" s="46">
        <v>712.57762063872406</v>
      </c>
      <c r="D265" s="46">
        <v>597.00247552443602</v>
      </c>
      <c r="E265" s="47">
        <v>676.52445294492395</v>
      </c>
      <c r="F265" s="45">
        <v>538.38149552483401</v>
      </c>
      <c r="G265" s="46">
        <v>481.41238888155902</v>
      </c>
      <c r="H265" s="46">
        <v>442.50937156820902</v>
      </c>
      <c r="I265" s="47">
        <v>532.13469225327401</v>
      </c>
      <c r="J265" s="45">
        <v>592.73524830042402</v>
      </c>
      <c r="K265" s="59">
        <v>-0.42397696190421902</v>
      </c>
      <c r="L265" s="59">
        <f t="shared" si="4"/>
        <v>0.7453670959159</v>
      </c>
      <c r="M265" s="46">
        <v>0.12299911296192501</v>
      </c>
      <c r="N265" s="46">
        <v>-3.4469920285966702</v>
      </c>
      <c r="O265" s="46">
        <v>5.66865307621784E-4</v>
      </c>
      <c r="P265" s="47">
        <v>2.5864877524510201E-2</v>
      </c>
      <c r="Q265" s="51" t="s">
        <v>657</v>
      </c>
      <c r="R265" s="51" t="s">
        <v>657</v>
      </c>
      <c r="S265" s="47" t="s">
        <v>657</v>
      </c>
    </row>
    <row r="266" spans="1:19">
      <c r="A266" s="51" t="s">
        <v>876</v>
      </c>
      <c r="B266" s="45">
        <v>690.78056616759102</v>
      </c>
      <c r="C266" s="46">
        <v>594.09478513157796</v>
      </c>
      <c r="D266" s="46">
        <v>505.99600059693103</v>
      </c>
      <c r="E266" s="47">
        <v>511.23722864588001</v>
      </c>
      <c r="F266" s="45">
        <v>404.35724769969897</v>
      </c>
      <c r="G266" s="46">
        <v>428.84916444561702</v>
      </c>
      <c r="H266" s="46">
        <v>438.47433170588499</v>
      </c>
      <c r="I266" s="47">
        <v>385.99921805493199</v>
      </c>
      <c r="J266" s="45">
        <v>494.97356780601399</v>
      </c>
      <c r="K266" s="59">
        <v>-0.43047435047820798</v>
      </c>
      <c r="L266" s="59">
        <f t="shared" si="4"/>
        <v>0.74201777369311051</v>
      </c>
      <c r="M266" s="46">
        <v>0.13352271501500701</v>
      </c>
      <c r="N266" s="46">
        <v>-3.2239784101890501</v>
      </c>
      <c r="O266" s="46">
        <v>1.2642293062871601E-3</v>
      </c>
      <c r="P266" s="47">
        <v>4.4826829498832502E-2</v>
      </c>
      <c r="Q266" s="51" t="s">
        <v>1164</v>
      </c>
      <c r="R266" s="51">
        <v>36038</v>
      </c>
      <c r="S266" s="47" t="s">
        <v>26</v>
      </c>
    </row>
    <row r="267" spans="1:19">
      <c r="A267" s="51" t="s">
        <v>999</v>
      </c>
      <c r="B267" s="45">
        <v>2834.5522853837901</v>
      </c>
      <c r="C267" s="46">
        <v>2409.9912924432301</v>
      </c>
      <c r="D267" s="46">
        <v>2563.9557536242601</v>
      </c>
      <c r="E267" s="47">
        <v>2594.62503260127</v>
      </c>
      <c r="F267" s="45">
        <v>1973.81164978836</v>
      </c>
      <c r="G267" s="46">
        <v>1836.37550767472</v>
      </c>
      <c r="H267" s="46">
        <v>1818.4579646207201</v>
      </c>
      <c r="I267" s="47">
        <v>1980.38763310167</v>
      </c>
      <c r="J267" s="45">
        <v>2251.51963990475</v>
      </c>
      <c r="K267" s="59">
        <v>-0.430853813136435</v>
      </c>
      <c r="L267" s="59">
        <f t="shared" si="4"/>
        <v>0.74182263126687131</v>
      </c>
      <c r="M267" s="46">
        <v>9.2617058167039398E-2</v>
      </c>
      <c r="N267" s="46">
        <v>-4.6519919943836801</v>
      </c>
      <c r="O267" s="46">
        <v>3.2874384496224198E-6</v>
      </c>
      <c r="P267" s="47">
        <v>3.3076688400816297E-4</v>
      </c>
      <c r="Q267" s="51" t="s">
        <v>1336</v>
      </c>
      <c r="R267" s="51">
        <v>35454</v>
      </c>
      <c r="S267" s="47" t="s">
        <v>1336</v>
      </c>
    </row>
    <row r="268" spans="1:19">
      <c r="A268" s="51" t="s">
        <v>952</v>
      </c>
      <c r="B268" s="45">
        <v>1557.5228906780001</v>
      </c>
      <c r="C268" s="46">
        <v>1289.8663298118399</v>
      </c>
      <c r="D268" s="46">
        <v>1189.1512723860701</v>
      </c>
      <c r="E268" s="47">
        <v>1178.7926074040299</v>
      </c>
      <c r="F268" s="45">
        <v>921.41670379780703</v>
      </c>
      <c r="G268" s="46">
        <v>874.38506680740602</v>
      </c>
      <c r="H268" s="46">
        <v>1020.865085168</v>
      </c>
      <c r="I268" s="47">
        <v>943.32968172171297</v>
      </c>
      <c r="J268" s="45">
        <v>1121.9162047218599</v>
      </c>
      <c r="K268" s="59">
        <v>-0.43413923328350401</v>
      </c>
      <c r="L268" s="59">
        <f t="shared" si="4"/>
        <v>0.74013521572669483</v>
      </c>
      <c r="M268" s="46">
        <v>0.12476090867659199</v>
      </c>
      <c r="N268" s="46">
        <v>-3.4797697282639302</v>
      </c>
      <c r="O268" s="46">
        <v>5.0184491903713902E-4</v>
      </c>
      <c r="P268" s="47">
        <v>2.3917888206093901E-2</v>
      </c>
      <c r="Q268" s="51" t="s">
        <v>1273</v>
      </c>
      <c r="R268" s="51">
        <v>33194</v>
      </c>
      <c r="S268" s="47" t="s">
        <v>1274</v>
      </c>
    </row>
    <row r="269" spans="1:19">
      <c r="A269" s="51" t="s">
        <v>375</v>
      </c>
      <c r="B269" s="45">
        <v>310.11082163387499</v>
      </c>
      <c r="C269" s="46">
        <v>303.34967105021201</v>
      </c>
      <c r="D269" s="46">
        <v>325.19647040761998</v>
      </c>
      <c r="E269" s="47">
        <v>269.07222560309498</v>
      </c>
      <c r="F269" s="45">
        <v>227.68892102111101</v>
      </c>
      <c r="G269" s="46">
        <v>236.951678409641</v>
      </c>
      <c r="H269" s="46">
        <v>204.44201969108701</v>
      </c>
      <c r="I269" s="47">
        <v>184.433046746873</v>
      </c>
      <c r="J269" s="45">
        <v>257.655606820439</v>
      </c>
      <c r="K269" s="59">
        <v>-0.45139902543610699</v>
      </c>
      <c r="L269" s="59">
        <f t="shared" si="4"/>
        <v>0.73133330775606686</v>
      </c>
      <c r="M269" s="46">
        <v>0.13067140624586601</v>
      </c>
      <c r="N269" s="46">
        <v>-3.4544590771968502</v>
      </c>
      <c r="O269" s="46">
        <v>5.5139789086726203E-4</v>
      </c>
      <c r="P269" s="47">
        <v>2.5369399757986098E-2</v>
      </c>
      <c r="Q269" s="51" t="s">
        <v>576</v>
      </c>
      <c r="R269" s="51">
        <v>35623</v>
      </c>
      <c r="S269" s="47" t="s">
        <v>577</v>
      </c>
    </row>
    <row r="270" spans="1:19">
      <c r="A270" s="51" t="s">
        <v>883</v>
      </c>
      <c r="B270" s="45">
        <v>1028.76651783597</v>
      </c>
      <c r="C270" s="46">
        <v>847.86653210433099</v>
      </c>
      <c r="D270" s="46">
        <v>783.86910404224795</v>
      </c>
      <c r="E270" s="47">
        <v>841.81167724396801</v>
      </c>
      <c r="F270" s="45">
        <v>552.85002227868404</v>
      </c>
      <c r="G270" s="46">
        <v>530.63826573426604</v>
      </c>
      <c r="H270" s="46">
        <v>626.77619194767601</v>
      </c>
      <c r="I270" s="47">
        <v>730.677370991712</v>
      </c>
      <c r="J270" s="45">
        <v>742.90696027235697</v>
      </c>
      <c r="K270" s="59">
        <v>-0.46396713999160399</v>
      </c>
      <c r="L270" s="59">
        <f t="shared" si="4"/>
        <v>0.72498992921806571</v>
      </c>
      <c r="M270" s="46">
        <v>0.14215189327276101</v>
      </c>
      <c r="N270" s="46">
        <v>-3.26388294457215</v>
      </c>
      <c r="O270" s="46">
        <v>1.0989655896768799E-3</v>
      </c>
      <c r="P270" s="47">
        <v>4.0939945954671403E-2</v>
      </c>
      <c r="Q270" s="51" t="s">
        <v>1175</v>
      </c>
      <c r="R270" s="51">
        <v>36404</v>
      </c>
      <c r="S270" s="47" t="s">
        <v>1176</v>
      </c>
    </row>
    <row r="271" spans="1:19">
      <c r="A271" s="51" t="s">
        <v>855</v>
      </c>
      <c r="B271" s="45">
        <v>1246.54097123055</v>
      </c>
      <c r="C271" s="46">
        <v>1141.1325575794699</v>
      </c>
      <c r="D271" s="46">
        <v>968.30889322865903</v>
      </c>
      <c r="E271" s="47">
        <v>1021.19316097936</v>
      </c>
      <c r="F271" s="45">
        <v>695.25078559289102</v>
      </c>
      <c r="G271" s="46">
        <v>706.68335074987897</v>
      </c>
      <c r="H271" s="46">
        <v>755.897467542046</v>
      </c>
      <c r="I271" s="47">
        <v>895.96163146432002</v>
      </c>
      <c r="J271" s="45">
        <v>928.871102295897</v>
      </c>
      <c r="K271" s="59">
        <v>-0.47132878268710698</v>
      </c>
      <c r="L271" s="59">
        <f t="shared" si="4"/>
        <v>0.72129994419748655</v>
      </c>
      <c r="M271" s="46">
        <v>0.13216301332800501</v>
      </c>
      <c r="N271" s="46">
        <v>-3.5662684348559401</v>
      </c>
      <c r="O271" s="46">
        <v>3.62100476004923E-4</v>
      </c>
      <c r="P271" s="47">
        <v>1.86141781813535E-2</v>
      </c>
      <c r="Q271" s="51" t="s">
        <v>1131</v>
      </c>
      <c r="R271" s="51">
        <v>40489</v>
      </c>
      <c r="S271" s="47" t="s">
        <v>1132</v>
      </c>
    </row>
    <row r="272" spans="1:19">
      <c r="A272" s="51" t="s">
        <v>896</v>
      </c>
      <c r="B272" s="45">
        <v>814.47645569571</v>
      </c>
      <c r="C272" s="46">
        <v>719.30005102210896</v>
      </c>
      <c r="D272" s="46">
        <v>677.08817346064097</v>
      </c>
      <c r="E272" s="47">
        <v>620.14741519951394</v>
      </c>
      <c r="F272" s="45">
        <v>495.73741667138199</v>
      </c>
      <c r="G272" s="46">
        <v>476.406367506707</v>
      </c>
      <c r="H272" s="46">
        <v>438.47433170588499</v>
      </c>
      <c r="I272" s="47">
        <v>556.32263281024098</v>
      </c>
      <c r="J272" s="45">
        <v>599.74410550902405</v>
      </c>
      <c r="K272" s="59">
        <v>-0.47837641604877701</v>
      </c>
      <c r="L272" s="59">
        <f t="shared" si="4"/>
        <v>0.71778495236939954</v>
      </c>
      <c r="M272" s="46">
        <v>0.12886463924129199</v>
      </c>
      <c r="N272" s="46">
        <v>-3.7122395939280501</v>
      </c>
      <c r="O272" s="46">
        <v>2.0543337825463899E-4</v>
      </c>
      <c r="P272" s="47">
        <v>1.1796886482017601E-2</v>
      </c>
      <c r="Q272" s="51" t="s">
        <v>1192</v>
      </c>
      <c r="R272" s="51">
        <v>36920</v>
      </c>
      <c r="S272" s="47" t="s">
        <v>1193</v>
      </c>
    </row>
    <row r="273" spans="1:19">
      <c r="A273" s="51" t="s">
        <v>997</v>
      </c>
      <c r="B273" s="45">
        <v>234.32531185256201</v>
      </c>
      <c r="C273" s="46">
        <v>258.81356976029099</v>
      </c>
      <c r="D273" s="46">
        <v>237.830254477214</v>
      </c>
      <c r="E273" s="47">
        <v>212.695187857685</v>
      </c>
      <c r="F273" s="45">
        <v>153.06178302756999</v>
      </c>
      <c r="G273" s="46">
        <v>176.04508501561301</v>
      </c>
      <c r="H273" s="46">
        <v>134.501328744136</v>
      </c>
      <c r="I273" s="47">
        <v>181.409554177253</v>
      </c>
      <c r="J273" s="45">
        <v>198.58525936404101</v>
      </c>
      <c r="K273" s="59">
        <v>-0.487780006441978</v>
      </c>
      <c r="L273" s="59">
        <f t="shared" si="4"/>
        <v>0.71312159281600129</v>
      </c>
      <c r="M273" s="46">
        <v>0.13936420564371499</v>
      </c>
      <c r="N273" s="46">
        <v>-3.50003793433868</v>
      </c>
      <c r="O273" s="46">
        <v>4.6519195318435398E-4</v>
      </c>
      <c r="P273" s="47">
        <v>2.2443605216746799E-2</v>
      </c>
      <c r="Q273" s="51" t="s">
        <v>1333</v>
      </c>
      <c r="R273" s="51">
        <v>35196</v>
      </c>
      <c r="S273" s="47" t="s">
        <v>1334</v>
      </c>
    </row>
    <row r="274" spans="1:19">
      <c r="A274" s="51" t="s">
        <v>878</v>
      </c>
      <c r="B274" s="45">
        <v>452.970863060716</v>
      </c>
      <c r="C274" s="46">
        <v>435.27736732412598</v>
      </c>
      <c r="D274" s="46">
        <v>435.61765998632598</v>
      </c>
      <c r="E274" s="47">
        <v>417.702597840995</v>
      </c>
      <c r="F274" s="45">
        <v>296.98554915797098</v>
      </c>
      <c r="G274" s="46">
        <v>310.37332524079699</v>
      </c>
      <c r="H274" s="46">
        <v>298.59294981198298</v>
      </c>
      <c r="I274" s="47">
        <v>307.38841124478898</v>
      </c>
      <c r="J274" s="45">
        <v>369.36359045846302</v>
      </c>
      <c r="K274" s="59">
        <v>-0.495968041497717</v>
      </c>
      <c r="L274" s="59">
        <f t="shared" si="4"/>
        <v>0.70908572529427383</v>
      </c>
      <c r="M274" s="46">
        <v>9.8426737511911902E-2</v>
      </c>
      <c r="N274" s="46">
        <v>-5.0389564262220299</v>
      </c>
      <c r="O274" s="46">
        <v>4.6807702547407698E-7</v>
      </c>
      <c r="P274" s="47">
        <v>6.2615940271373196E-5</v>
      </c>
      <c r="Q274" s="51" t="s">
        <v>1166</v>
      </c>
      <c r="R274" s="51">
        <v>36135</v>
      </c>
      <c r="S274" s="47" t="s">
        <v>26</v>
      </c>
    </row>
    <row r="275" spans="1:19">
      <c r="A275" s="51" t="s">
        <v>977</v>
      </c>
      <c r="B275" s="45">
        <v>190.770421173648</v>
      </c>
      <c r="C275" s="46">
        <v>178.984708957604</v>
      </c>
      <c r="D275" s="46">
        <v>149.25061888110901</v>
      </c>
      <c r="E275" s="47">
        <v>158.88074273706599</v>
      </c>
      <c r="F275" s="45">
        <v>128.693737968454</v>
      </c>
      <c r="G275" s="46">
        <v>109.29813335092599</v>
      </c>
      <c r="H275" s="46">
        <v>96.840956695778203</v>
      </c>
      <c r="I275" s="47">
        <v>120.93970278483501</v>
      </c>
      <c r="J275" s="45">
        <v>141.707377818677</v>
      </c>
      <c r="K275" s="59">
        <v>-0.499012695003896</v>
      </c>
      <c r="L275" s="59">
        <f t="shared" si="4"/>
        <v>0.70759085368585894</v>
      </c>
      <c r="M275" s="46">
        <v>0.14876134277290601</v>
      </c>
      <c r="N275" s="46">
        <v>-3.3544514031825701</v>
      </c>
      <c r="O275" s="46">
        <v>7.9522519958382602E-4</v>
      </c>
      <c r="P275" s="47">
        <v>3.2504830032988902E-2</v>
      </c>
      <c r="Q275" s="51" t="s">
        <v>1307</v>
      </c>
      <c r="R275" s="51">
        <v>318996</v>
      </c>
      <c r="S275" s="47" t="s">
        <v>26</v>
      </c>
    </row>
    <row r="276" spans="1:19">
      <c r="A276" s="51" t="s">
        <v>984</v>
      </c>
      <c r="B276" s="45">
        <v>120.21149827380501</v>
      </c>
      <c r="C276" s="46">
        <v>114.281316517531</v>
      </c>
      <c r="D276" s="46">
        <v>115.27486824150699</v>
      </c>
      <c r="E276" s="47">
        <v>117.879260740403</v>
      </c>
      <c r="F276" s="45">
        <v>87.572661931196507</v>
      </c>
      <c r="G276" s="46">
        <v>83.433689580859394</v>
      </c>
      <c r="H276" s="46">
        <v>78.010770671599104</v>
      </c>
      <c r="I276" s="47">
        <v>63.493343962038402</v>
      </c>
      <c r="J276" s="45">
        <v>97.519676239867593</v>
      </c>
      <c r="K276" s="59">
        <v>-0.49929129248820697</v>
      </c>
      <c r="L276" s="59">
        <f t="shared" si="4"/>
        <v>0.70745422467327512</v>
      </c>
      <c r="M276" s="46">
        <v>0.15190415310899699</v>
      </c>
      <c r="N276" s="46">
        <v>-3.28688375050515</v>
      </c>
      <c r="O276" s="46">
        <v>1.01302643262338E-3</v>
      </c>
      <c r="P276" s="47">
        <v>3.8282495498554898E-2</v>
      </c>
      <c r="Q276" s="51" t="s">
        <v>1317</v>
      </c>
      <c r="R276" s="51">
        <v>34787</v>
      </c>
      <c r="S276" s="47" t="s">
        <v>1318</v>
      </c>
    </row>
    <row r="277" spans="1:19">
      <c r="A277" s="51" t="s">
        <v>857</v>
      </c>
      <c r="B277" s="45">
        <v>295.30215880304303</v>
      </c>
      <c r="C277" s="46">
        <v>294.10632927305801</v>
      </c>
      <c r="D277" s="46">
        <v>332.47698840181999</v>
      </c>
      <c r="E277" s="47">
        <v>298.542040788196</v>
      </c>
      <c r="F277" s="45">
        <v>233.78093228589</v>
      </c>
      <c r="G277" s="46">
        <v>226.105298764129</v>
      </c>
      <c r="H277" s="46">
        <v>192.33690010411499</v>
      </c>
      <c r="I277" s="47">
        <v>167.29992218568799</v>
      </c>
      <c r="J277" s="45">
        <v>254.993821325743</v>
      </c>
      <c r="K277" s="59">
        <v>-0.50675073483225597</v>
      </c>
      <c r="L277" s="59">
        <f t="shared" si="4"/>
        <v>0.70380577892481699</v>
      </c>
      <c r="M277" s="46">
        <v>0.13934110181215201</v>
      </c>
      <c r="N277" s="46">
        <v>-3.6367642299499998</v>
      </c>
      <c r="O277" s="46">
        <v>2.76084419477952E-4</v>
      </c>
      <c r="P277" s="47">
        <v>1.48612274818096E-2</v>
      </c>
      <c r="Q277" s="51" t="s">
        <v>1135</v>
      </c>
      <c r="R277" s="51">
        <v>246614</v>
      </c>
      <c r="S277" s="47" t="s">
        <v>1136</v>
      </c>
    </row>
    <row r="278" spans="1:19">
      <c r="A278" s="51" t="s">
        <v>784</v>
      </c>
      <c r="B278" s="45">
        <v>562.72918757158095</v>
      </c>
      <c r="C278" s="46">
        <v>434.43706352620302</v>
      </c>
      <c r="D278" s="46">
        <v>372.51983736992298</v>
      </c>
      <c r="E278" s="47">
        <v>388.23278265589403</v>
      </c>
      <c r="F278" s="45">
        <v>309.931073095626</v>
      </c>
      <c r="G278" s="46">
        <v>266.15346976294097</v>
      </c>
      <c r="H278" s="46">
        <v>310.698069398955</v>
      </c>
      <c r="I278" s="47">
        <v>289.24745582706402</v>
      </c>
      <c r="J278" s="45">
        <v>366.74361740102302</v>
      </c>
      <c r="K278" s="59">
        <v>-0.50727832820644903</v>
      </c>
      <c r="L278" s="59">
        <f t="shared" si="4"/>
        <v>0.70354844430661978</v>
      </c>
      <c r="M278" s="46">
        <v>0.15149463306083299</v>
      </c>
      <c r="N278" s="46">
        <v>-3.34849042475815</v>
      </c>
      <c r="O278" s="46">
        <v>8.12530884665985E-4</v>
      </c>
      <c r="P278" s="47">
        <v>3.2798792550040499E-2</v>
      </c>
      <c r="Q278" s="51" t="s">
        <v>1018</v>
      </c>
      <c r="R278" s="51">
        <v>40937</v>
      </c>
      <c r="S278" s="47" t="s">
        <v>26</v>
      </c>
    </row>
    <row r="279" spans="1:19">
      <c r="A279" s="51" t="s">
        <v>810</v>
      </c>
      <c r="B279" s="45">
        <v>3351.1132888357201</v>
      </c>
      <c r="C279" s="46">
        <v>2600.74025457176</v>
      </c>
      <c r="D279" s="46">
        <v>2180.5151392630301</v>
      </c>
      <c r="E279" s="47">
        <v>2307.61465862464</v>
      </c>
      <c r="F279" s="45">
        <v>1717.18567525955</v>
      </c>
      <c r="G279" s="46">
        <v>1783.8122832387701</v>
      </c>
      <c r="H279" s="46">
        <v>1783.4876191472499</v>
      </c>
      <c r="I279" s="47">
        <v>1730.44558067968</v>
      </c>
      <c r="J279" s="45">
        <v>2181.8643124525502</v>
      </c>
      <c r="K279" s="59">
        <v>-0.50806430428168003</v>
      </c>
      <c r="L279" s="59">
        <f t="shared" si="4"/>
        <v>0.70316525754307291</v>
      </c>
      <c r="M279" s="46">
        <v>0.14343959625944899</v>
      </c>
      <c r="N279" s="46">
        <v>-3.5420087446614699</v>
      </c>
      <c r="O279" s="46">
        <v>3.9709230988715401E-4</v>
      </c>
      <c r="P279" s="47">
        <v>1.9976797743553799E-2</v>
      </c>
      <c r="Q279" s="51" t="s">
        <v>1062</v>
      </c>
      <c r="R279" s="51">
        <v>43093</v>
      </c>
      <c r="S279" s="47" t="s">
        <v>1063</v>
      </c>
    </row>
    <row r="280" spans="1:19">
      <c r="A280" s="51" t="s">
        <v>815</v>
      </c>
      <c r="B280" s="45">
        <v>310.98191944745298</v>
      </c>
      <c r="C280" s="46">
        <v>257.97326596236798</v>
      </c>
      <c r="D280" s="46">
        <v>191.720307180612</v>
      </c>
      <c r="E280" s="47">
        <v>251.134077229555</v>
      </c>
      <c r="F280" s="45">
        <v>166.00730696522501</v>
      </c>
      <c r="G280" s="46">
        <v>181.88544328627299</v>
      </c>
      <c r="H280" s="46">
        <v>169.47167421761199</v>
      </c>
      <c r="I280" s="47">
        <v>154.19812105066501</v>
      </c>
      <c r="J280" s="45">
        <v>210.42151441747001</v>
      </c>
      <c r="K280" s="59">
        <v>-0.50994831613932501</v>
      </c>
      <c r="L280" s="59">
        <f t="shared" si="4"/>
        <v>0.70224759510300905</v>
      </c>
      <c r="M280" s="46">
        <v>0.15703520292420201</v>
      </c>
      <c r="N280" s="46">
        <v>-3.24735031791228</v>
      </c>
      <c r="O280" s="46">
        <v>1.1648491679948001E-3</v>
      </c>
      <c r="P280" s="47">
        <v>4.2585727967809801E-2</v>
      </c>
      <c r="Q280" s="51" t="s">
        <v>1069</v>
      </c>
      <c r="R280" s="51">
        <v>43170</v>
      </c>
      <c r="S280" s="47" t="s">
        <v>26</v>
      </c>
    </row>
    <row r="281" spans="1:19">
      <c r="A281" s="51" t="s">
        <v>836</v>
      </c>
      <c r="B281" s="45">
        <v>780.50364096615601</v>
      </c>
      <c r="C281" s="46">
        <v>594.93508892950103</v>
      </c>
      <c r="D281" s="46">
        <v>549.67910856213302</v>
      </c>
      <c r="E281" s="47">
        <v>613.74093363753502</v>
      </c>
      <c r="F281" s="45">
        <v>384.558211089167</v>
      </c>
      <c r="G281" s="46">
        <v>359.599202093504</v>
      </c>
      <c r="H281" s="46">
        <v>425.02419883147098</v>
      </c>
      <c r="I281" s="47">
        <v>507.94675169630699</v>
      </c>
      <c r="J281" s="45">
        <v>526.99839197572203</v>
      </c>
      <c r="K281" s="59">
        <v>-0.51925246030627004</v>
      </c>
      <c r="L281" s="59">
        <f t="shared" si="4"/>
        <v>0.69773327353206882</v>
      </c>
      <c r="M281" s="46">
        <v>0.15373094501901599</v>
      </c>
      <c r="N281" s="46">
        <v>-3.3776703853738699</v>
      </c>
      <c r="O281" s="46">
        <v>7.3102648849537801E-4</v>
      </c>
      <c r="P281" s="47">
        <v>3.0625066984226301E-2</v>
      </c>
      <c r="Q281" s="51" t="s">
        <v>1101</v>
      </c>
      <c r="R281" s="51">
        <v>39037</v>
      </c>
      <c r="S281" s="47" t="s">
        <v>26</v>
      </c>
    </row>
    <row r="282" spans="1:19">
      <c r="A282" s="51" t="s">
        <v>778</v>
      </c>
      <c r="B282" s="45">
        <v>412.02926582253599</v>
      </c>
      <c r="C282" s="46">
        <v>346.20516474428598</v>
      </c>
      <c r="D282" s="46">
        <v>316.70253274771898</v>
      </c>
      <c r="E282" s="47">
        <v>381.82630109391602</v>
      </c>
      <c r="F282" s="45">
        <v>226.16591820491601</v>
      </c>
      <c r="G282" s="46">
        <v>223.60228807670299</v>
      </c>
      <c r="H282" s="46">
        <v>256.89753790129998</v>
      </c>
      <c r="I282" s="47">
        <v>266.06734612663701</v>
      </c>
      <c r="J282" s="45">
        <v>303.68704433975199</v>
      </c>
      <c r="K282" s="59">
        <v>-0.53102738945246697</v>
      </c>
      <c r="L282" s="59">
        <f t="shared" si="4"/>
        <v>0.69206171916343262</v>
      </c>
      <c r="M282" s="46">
        <v>0.13216690916318199</v>
      </c>
      <c r="N282" s="46">
        <v>-4.0178543389921204</v>
      </c>
      <c r="O282" s="46">
        <v>5.87304812104614E-5</v>
      </c>
      <c r="P282" s="47">
        <v>4.2677483012935301E-3</v>
      </c>
      <c r="Q282" s="51" t="s">
        <v>1008</v>
      </c>
      <c r="R282" s="51">
        <v>40706</v>
      </c>
      <c r="S282" s="47" t="s">
        <v>26</v>
      </c>
    </row>
    <row r="283" spans="1:19">
      <c r="A283" s="51" t="s">
        <v>940</v>
      </c>
      <c r="B283" s="45">
        <v>3477.4224718045698</v>
      </c>
      <c r="C283" s="46">
        <v>3251.1353941641801</v>
      </c>
      <c r="D283" s="46">
        <v>2311.5644631586401</v>
      </c>
      <c r="E283" s="47">
        <v>2789.3820720854201</v>
      </c>
      <c r="F283" s="45">
        <v>1744.59972595105</v>
      </c>
      <c r="G283" s="46">
        <v>1730.4147219070201</v>
      </c>
      <c r="H283" s="46">
        <v>2286.5225886503199</v>
      </c>
      <c r="I283" s="47">
        <v>1941.0822296966001</v>
      </c>
      <c r="J283" s="45">
        <v>2441.51545842723</v>
      </c>
      <c r="K283" s="59">
        <v>-0.536990531127301</v>
      </c>
      <c r="L283" s="59">
        <f t="shared" si="4"/>
        <v>0.68920709996137819</v>
      </c>
      <c r="M283" s="46">
        <v>0.15296013230602301</v>
      </c>
      <c r="N283" s="46">
        <v>-3.5106568164635199</v>
      </c>
      <c r="O283" s="46">
        <v>4.4700106906819201E-4</v>
      </c>
      <c r="P283" s="47">
        <v>2.1894767236403798E-2</v>
      </c>
      <c r="Q283" s="51" t="s">
        <v>1256</v>
      </c>
      <c r="R283" s="51">
        <v>32374</v>
      </c>
      <c r="S283" s="47" t="s">
        <v>26</v>
      </c>
    </row>
    <row r="284" spans="1:19">
      <c r="A284" s="51" t="s">
        <v>856</v>
      </c>
      <c r="B284" s="45">
        <v>1843.24297353168</v>
      </c>
      <c r="C284" s="46">
        <v>1506.66470967598</v>
      </c>
      <c r="D284" s="46">
        <v>1374.80448123818</v>
      </c>
      <c r="E284" s="47">
        <v>1180.0739037164301</v>
      </c>
      <c r="F284" s="45">
        <v>1060.00996007153</v>
      </c>
      <c r="G284" s="46">
        <v>996.19825359546098</v>
      </c>
      <c r="H284" s="46">
        <v>851.39341095038299</v>
      </c>
      <c r="I284" s="47">
        <v>947.36100514787404</v>
      </c>
      <c r="J284" s="45">
        <v>1219.96858724094</v>
      </c>
      <c r="K284" s="59">
        <v>-0.53772751414886999</v>
      </c>
      <c r="L284" s="59">
        <f t="shared" si="4"/>
        <v>0.68885511689994716</v>
      </c>
      <c r="M284" s="46">
        <v>0.149029168903518</v>
      </c>
      <c r="N284" s="46">
        <v>-3.6082031330188502</v>
      </c>
      <c r="O284" s="46">
        <v>3.08325048764095E-4</v>
      </c>
      <c r="P284" s="47">
        <v>1.6498193063867898E-2</v>
      </c>
      <c r="Q284" s="51" t="s">
        <v>1133</v>
      </c>
      <c r="R284" s="51">
        <v>3355150</v>
      </c>
      <c r="S284" s="47" t="s">
        <v>1134</v>
      </c>
    </row>
    <row r="285" spans="1:19">
      <c r="A285" s="51" t="s">
        <v>478</v>
      </c>
      <c r="B285" s="45">
        <v>216.90335558099699</v>
      </c>
      <c r="C285" s="46">
        <v>258.81356976029099</v>
      </c>
      <c r="D285" s="46">
        <v>256.03154946271599</v>
      </c>
      <c r="E285" s="47">
        <v>297.26074447579998</v>
      </c>
      <c r="F285" s="45">
        <v>154.584785843764</v>
      </c>
      <c r="G285" s="46">
        <v>137.665587808418</v>
      </c>
      <c r="H285" s="46">
        <v>190.991886816674</v>
      </c>
      <c r="I285" s="47">
        <v>182.41738503379301</v>
      </c>
      <c r="J285" s="45">
        <v>211.833608097807</v>
      </c>
      <c r="K285" s="59">
        <v>-0.54805379059391102</v>
      </c>
      <c r="L285" s="59">
        <f t="shared" si="4"/>
        <v>0.68394215083056009</v>
      </c>
      <c r="M285" s="46">
        <v>0.152351352428231</v>
      </c>
      <c r="N285" s="46">
        <v>-3.5973017755263101</v>
      </c>
      <c r="O285" s="46">
        <v>3.2153536350044298E-4</v>
      </c>
      <c r="P285" s="47">
        <v>1.7044901539941201E-2</v>
      </c>
      <c r="Q285" s="51" t="s">
        <v>728</v>
      </c>
      <c r="R285" s="51">
        <v>36373</v>
      </c>
      <c r="S285" s="47" t="s">
        <v>729</v>
      </c>
    </row>
    <row r="286" spans="1:19">
      <c r="A286" s="51" t="s">
        <v>903</v>
      </c>
      <c r="B286" s="45">
        <v>1114.1341035666401</v>
      </c>
      <c r="C286" s="46">
        <v>989.03757015539895</v>
      </c>
      <c r="D286" s="46">
        <v>916.13184760355603</v>
      </c>
      <c r="E286" s="47">
        <v>982.75427160749405</v>
      </c>
      <c r="F286" s="45">
        <v>587.87908705116297</v>
      </c>
      <c r="G286" s="46">
        <v>744.22851106126598</v>
      </c>
      <c r="H286" s="46">
        <v>692.68184303230203</v>
      </c>
      <c r="I286" s="47">
        <v>613.76899163303801</v>
      </c>
      <c r="J286" s="45">
        <v>830.07702821385794</v>
      </c>
      <c r="K286" s="59">
        <v>-0.55468430698263405</v>
      </c>
      <c r="L286" s="59">
        <f t="shared" si="4"/>
        <v>0.68080601709841659</v>
      </c>
      <c r="M286" s="46">
        <v>0.12136038109917301</v>
      </c>
      <c r="N286" s="46">
        <v>-4.57055508526593</v>
      </c>
      <c r="O286" s="46">
        <v>4.8643403389011996E-6</v>
      </c>
      <c r="P286" s="47">
        <v>4.54468368805912E-4</v>
      </c>
      <c r="Q286" s="51" t="s">
        <v>1204</v>
      </c>
      <c r="R286" s="51">
        <v>37106</v>
      </c>
      <c r="S286" s="47" t="s">
        <v>1205</v>
      </c>
    </row>
    <row r="287" spans="1:19">
      <c r="A287" s="51" t="s">
        <v>837</v>
      </c>
      <c r="B287" s="45">
        <v>296.17325661662198</v>
      </c>
      <c r="C287" s="46">
        <v>282.34207610213599</v>
      </c>
      <c r="D287" s="46">
        <v>239.04367414291499</v>
      </c>
      <c r="E287" s="47">
        <v>310.07370759975697</v>
      </c>
      <c r="F287" s="45">
        <v>149.25427598708299</v>
      </c>
      <c r="G287" s="46">
        <v>156.85533641201599</v>
      </c>
      <c r="H287" s="46">
        <v>232.68729872735599</v>
      </c>
      <c r="I287" s="47">
        <v>182.41738503379301</v>
      </c>
      <c r="J287" s="45">
        <v>231.10587632771001</v>
      </c>
      <c r="K287" s="59">
        <v>-0.55592580385475598</v>
      </c>
      <c r="L287" s="59">
        <f t="shared" si="4"/>
        <v>0.6802204082560106</v>
      </c>
      <c r="M287" s="46">
        <v>0.16038508289432801</v>
      </c>
      <c r="N287" s="46">
        <v>-3.46619394910334</v>
      </c>
      <c r="O287" s="46">
        <v>5.2788233824785195E-4</v>
      </c>
      <c r="P287" s="47">
        <v>2.4659646372435399E-2</v>
      </c>
      <c r="Q287" s="51" t="s">
        <v>1102</v>
      </c>
      <c r="R287" s="51">
        <v>12798374</v>
      </c>
      <c r="S287" s="47" t="s">
        <v>1103</v>
      </c>
    </row>
    <row r="288" spans="1:19">
      <c r="A288" s="51" t="s">
        <v>336</v>
      </c>
      <c r="B288" s="45">
        <v>310.98191944745298</v>
      </c>
      <c r="C288" s="46">
        <v>347.88577234013201</v>
      </c>
      <c r="D288" s="46">
        <v>513.27651859113098</v>
      </c>
      <c r="E288" s="47">
        <v>476.64222821119699</v>
      </c>
      <c r="F288" s="45">
        <v>220.07390694013699</v>
      </c>
      <c r="G288" s="46">
        <v>256.141427013238</v>
      </c>
      <c r="H288" s="46">
        <v>293.21289666221702</v>
      </c>
      <c r="I288" s="47">
        <v>254.98120670469399</v>
      </c>
      <c r="J288" s="45">
        <v>334.14948448877499</v>
      </c>
      <c r="K288" s="59">
        <v>-0.56429842349556203</v>
      </c>
      <c r="L288" s="59">
        <f t="shared" si="4"/>
        <v>0.67628421071701339</v>
      </c>
      <c r="M288" s="46">
        <v>0.17147391099102899</v>
      </c>
      <c r="N288" s="46">
        <v>-3.2908704317421398</v>
      </c>
      <c r="O288" s="46">
        <v>9.9877904904044292E-4</v>
      </c>
      <c r="P288" s="47">
        <v>3.8282495498554898E-2</v>
      </c>
      <c r="Q288" s="51" t="s">
        <v>520</v>
      </c>
      <c r="R288" s="51">
        <v>37544</v>
      </c>
      <c r="S288" s="47" t="s">
        <v>521</v>
      </c>
    </row>
    <row r="289" spans="1:19">
      <c r="A289" s="51" t="s">
        <v>345</v>
      </c>
      <c r="B289" s="45">
        <v>305.755332565983</v>
      </c>
      <c r="C289" s="46">
        <v>278.98086091044399</v>
      </c>
      <c r="D289" s="46">
        <v>260.88522812551599</v>
      </c>
      <c r="E289" s="47">
        <v>281.88518872705203</v>
      </c>
      <c r="F289" s="45">
        <v>176.66832667858799</v>
      </c>
      <c r="G289" s="46">
        <v>213.59024532699999</v>
      </c>
      <c r="H289" s="46">
        <v>173.50671407993599</v>
      </c>
      <c r="I289" s="47">
        <v>165.284260472608</v>
      </c>
      <c r="J289" s="45">
        <v>232.06951961089101</v>
      </c>
      <c r="K289" s="59">
        <v>-0.56808847054223299</v>
      </c>
      <c r="L289" s="59">
        <f t="shared" si="4"/>
        <v>0.67450990285868262</v>
      </c>
      <c r="M289" s="46">
        <v>0.13126764793282</v>
      </c>
      <c r="N289" s="46">
        <v>-4.32771120293837</v>
      </c>
      <c r="O289" s="46">
        <v>1.50666844769822E-5</v>
      </c>
      <c r="P289" s="47">
        <v>1.2490493638241901E-3</v>
      </c>
      <c r="Q289" s="51" t="s">
        <v>532</v>
      </c>
      <c r="R289" s="51">
        <v>37594</v>
      </c>
      <c r="S289" s="47" t="s">
        <v>532</v>
      </c>
    </row>
    <row r="290" spans="1:19">
      <c r="A290" s="51" t="s">
        <v>775</v>
      </c>
      <c r="B290" s="45">
        <v>2884.2048607577499</v>
      </c>
      <c r="C290" s="46">
        <v>2357.8924569720102</v>
      </c>
      <c r="D290" s="46">
        <v>2226.6250865596398</v>
      </c>
      <c r="E290" s="47">
        <v>2420.36873411546</v>
      </c>
      <c r="F290" s="45">
        <v>1492.54275987083</v>
      </c>
      <c r="G290" s="46">
        <v>1483.4510007476799</v>
      </c>
      <c r="H290" s="46">
        <v>1614.01594492964</v>
      </c>
      <c r="I290" s="47">
        <v>1829.21300462063</v>
      </c>
      <c r="J290" s="45">
        <v>2038.5392310717</v>
      </c>
      <c r="K290" s="59">
        <v>-0.57145915963122995</v>
      </c>
      <c r="L290" s="59">
        <f t="shared" si="4"/>
        <v>0.67293582849440869</v>
      </c>
      <c r="M290" s="46">
        <v>0.124904942744876</v>
      </c>
      <c r="N290" s="46">
        <v>-4.5751524885485102</v>
      </c>
      <c r="O290" s="46">
        <v>4.7587325103656102E-6</v>
      </c>
      <c r="P290" s="47">
        <v>4.5177257348406403E-4</v>
      </c>
      <c r="Q290" s="51" t="s">
        <v>1003</v>
      </c>
      <c r="R290" s="51">
        <v>40580</v>
      </c>
      <c r="S290" s="47" t="s">
        <v>1004</v>
      </c>
    </row>
    <row r="291" spans="1:19">
      <c r="A291" s="51" t="s">
        <v>792</v>
      </c>
      <c r="B291" s="45">
        <v>944.27002991887605</v>
      </c>
      <c r="C291" s="46">
        <v>779.80192447256604</v>
      </c>
      <c r="D291" s="46">
        <v>649.17952114953903</v>
      </c>
      <c r="E291" s="47">
        <v>549.67611801775104</v>
      </c>
      <c r="F291" s="45">
        <v>483.55339414182401</v>
      </c>
      <c r="G291" s="46">
        <v>503.93948506839098</v>
      </c>
      <c r="H291" s="46">
        <v>390.05385335799599</v>
      </c>
      <c r="I291" s="47">
        <v>439.41425345156699</v>
      </c>
      <c r="J291" s="45">
        <v>592.48607244731397</v>
      </c>
      <c r="K291" s="59">
        <v>-0.57228147780285599</v>
      </c>
      <c r="L291" s="59">
        <f t="shared" si="4"/>
        <v>0.67255237276180824</v>
      </c>
      <c r="M291" s="46">
        <v>0.16708715452079601</v>
      </c>
      <c r="N291" s="46">
        <v>-3.4250477210181201</v>
      </c>
      <c r="O291" s="46">
        <v>6.1469144108348896E-4</v>
      </c>
      <c r="P291" s="47">
        <v>2.7000550912070299E-2</v>
      </c>
      <c r="Q291" s="51" t="s">
        <v>1031</v>
      </c>
      <c r="R291" s="51">
        <v>47765</v>
      </c>
      <c r="S291" s="47" t="s">
        <v>1032</v>
      </c>
    </row>
    <row r="292" spans="1:19">
      <c r="A292" s="51" t="s">
        <v>979</v>
      </c>
      <c r="B292" s="45">
        <v>2133.31854545325</v>
      </c>
      <c r="C292" s="46">
        <v>1940.26146940426</v>
      </c>
      <c r="D292" s="46">
        <v>2215.7043095683298</v>
      </c>
      <c r="E292" s="47">
        <v>2212.7987315073601</v>
      </c>
      <c r="F292" s="45">
        <v>1363.8490219023699</v>
      </c>
      <c r="G292" s="46">
        <v>1015.38800219906</v>
      </c>
      <c r="H292" s="46">
        <v>1518.5200015212999</v>
      </c>
      <c r="I292" s="47">
        <v>1524.8480859454601</v>
      </c>
      <c r="J292" s="45">
        <v>1740.5860209376799</v>
      </c>
      <c r="K292" s="59">
        <v>-0.57453841230693203</v>
      </c>
      <c r="L292" s="59">
        <f t="shared" si="4"/>
        <v>0.67150106258573605</v>
      </c>
      <c r="M292" s="46">
        <v>0.14346259041183601</v>
      </c>
      <c r="N292" s="46">
        <v>-4.0047960284114099</v>
      </c>
      <c r="O292" s="46">
        <v>6.2071016414521498E-5</v>
      </c>
      <c r="P292" s="47">
        <v>4.4828221179861799E-3</v>
      </c>
      <c r="Q292" s="51" t="s">
        <v>1309</v>
      </c>
      <c r="R292" s="51">
        <v>34524</v>
      </c>
      <c r="S292" s="47" t="s">
        <v>1310</v>
      </c>
    </row>
    <row r="293" spans="1:19">
      <c r="A293" s="51" t="s">
        <v>959</v>
      </c>
      <c r="B293" s="45">
        <v>128.922476409588</v>
      </c>
      <c r="C293" s="46">
        <v>104.19767094245501</v>
      </c>
      <c r="D293" s="46">
        <v>86.152796264705202</v>
      </c>
      <c r="E293" s="47">
        <v>96.097223429676703</v>
      </c>
      <c r="F293" s="45">
        <v>51.020594342523196</v>
      </c>
      <c r="G293" s="46">
        <v>65.078277873070306</v>
      </c>
      <c r="H293" s="46">
        <v>59.180584647419998</v>
      </c>
      <c r="I293" s="47">
        <v>76.595145097062201</v>
      </c>
      <c r="J293" s="45">
        <v>83.405596125812593</v>
      </c>
      <c r="K293" s="59">
        <v>-0.58842523023406801</v>
      </c>
      <c r="L293" s="59">
        <f t="shared" si="4"/>
        <v>0.66506846462189173</v>
      </c>
      <c r="M293" s="46">
        <v>0.17806417894026899</v>
      </c>
      <c r="N293" s="46">
        <v>-3.30456823902494</v>
      </c>
      <c r="O293" s="46">
        <v>9.5122815998441301E-4</v>
      </c>
      <c r="P293" s="47">
        <v>3.6956626730483499E-2</v>
      </c>
      <c r="Q293" s="51" t="s">
        <v>1282</v>
      </c>
      <c r="R293" s="51">
        <v>33544</v>
      </c>
      <c r="S293" s="47" t="s">
        <v>1283</v>
      </c>
    </row>
    <row r="294" spans="1:19">
      <c r="A294" s="51" t="s">
        <v>866</v>
      </c>
      <c r="B294" s="45">
        <v>391.99401611023501</v>
      </c>
      <c r="C294" s="46">
        <v>320.99605080659501</v>
      </c>
      <c r="D294" s="46">
        <v>344.61118505882098</v>
      </c>
      <c r="E294" s="47">
        <v>376.701115844333</v>
      </c>
      <c r="F294" s="45">
        <v>204.08237737009301</v>
      </c>
      <c r="G294" s="46">
        <v>181.88544328627299</v>
      </c>
      <c r="H294" s="46">
        <v>264.967617625949</v>
      </c>
      <c r="I294" s="47">
        <v>249.942052421992</v>
      </c>
      <c r="J294" s="45">
        <v>291.89748231553602</v>
      </c>
      <c r="K294" s="59">
        <v>-0.592173893663972</v>
      </c>
      <c r="L294" s="59">
        <f t="shared" si="4"/>
        <v>0.66334261020595908</v>
      </c>
      <c r="M294" s="46">
        <v>0.14854666942530101</v>
      </c>
      <c r="N294" s="46">
        <v>-3.9864501570784601</v>
      </c>
      <c r="O294" s="46">
        <v>6.7069209099275497E-5</v>
      </c>
      <c r="P294" s="47">
        <v>4.7562574067269402E-3</v>
      </c>
      <c r="Q294" s="51" t="s">
        <v>1150</v>
      </c>
      <c r="R294" s="51">
        <v>35695</v>
      </c>
      <c r="S294" s="47" t="s">
        <v>26</v>
      </c>
    </row>
    <row r="295" spans="1:19">
      <c r="A295" s="51" t="s">
        <v>847</v>
      </c>
      <c r="B295" s="45">
        <v>737.81984810081894</v>
      </c>
      <c r="C295" s="46">
        <v>623.50541805888395</v>
      </c>
      <c r="D295" s="46">
        <v>453.81895497182802</v>
      </c>
      <c r="E295" s="47">
        <v>488.17389502275802</v>
      </c>
      <c r="F295" s="45">
        <v>306.12356605513901</v>
      </c>
      <c r="G295" s="46">
        <v>397.14436240489101</v>
      </c>
      <c r="H295" s="46">
        <v>349.70345473475498</v>
      </c>
      <c r="I295" s="47">
        <v>359.79561578488398</v>
      </c>
      <c r="J295" s="45">
        <v>464.51063939174497</v>
      </c>
      <c r="K295" s="59">
        <v>-0.59375778709816496</v>
      </c>
      <c r="L295" s="59">
        <f t="shared" si="4"/>
        <v>0.66261474503746609</v>
      </c>
      <c r="M295" s="46">
        <v>0.16510649277780401</v>
      </c>
      <c r="N295" s="46">
        <v>-3.5962110096858999</v>
      </c>
      <c r="O295" s="46">
        <v>3.2288591941954502E-4</v>
      </c>
      <c r="P295" s="47">
        <v>1.7044901539941201E-2</v>
      </c>
      <c r="Q295" s="51" t="s">
        <v>1117</v>
      </c>
      <c r="R295" s="51">
        <v>5740769</v>
      </c>
      <c r="S295" s="47" t="s">
        <v>26</v>
      </c>
    </row>
    <row r="296" spans="1:19">
      <c r="A296" s="51" t="s">
        <v>342</v>
      </c>
      <c r="B296" s="45">
        <v>640.25689298005</v>
      </c>
      <c r="C296" s="46">
        <v>697.45215227611004</v>
      </c>
      <c r="D296" s="46">
        <v>604.282993518637</v>
      </c>
      <c r="E296" s="47">
        <v>679.087045569716</v>
      </c>
      <c r="F296" s="45">
        <v>443.95532092076098</v>
      </c>
      <c r="G296" s="46">
        <v>451.37626063244898</v>
      </c>
      <c r="H296" s="46">
        <v>402.15897294496801</v>
      </c>
      <c r="I296" s="47">
        <v>390.030541481093</v>
      </c>
      <c r="J296" s="45">
        <v>538.57502254047301</v>
      </c>
      <c r="K296" s="59">
        <v>-0.59428601485033605</v>
      </c>
      <c r="L296" s="59">
        <f t="shared" si="4"/>
        <v>0.66237217996397724</v>
      </c>
      <c r="M296" s="46">
        <v>0.107955756997554</v>
      </c>
      <c r="N296" s="46">
        <v>-5.5049034102349701</v>
      </c>
      <c r="O296" s="46">
        <v>3.6937072687162597E-8</v>
      </c>
      <c r="P296" s="47">
        <v>6.6895879949735099E-6</v>
      </c>
      <c r="Q296" s="51" t="s">
        <v>529</v>
      </c>
      <c r="R296" s="51">
        <v>35708</v>
      </c>
      <c r="S296" s="47" t="s">
        <v>26</v>
      </c>
    </row>
    <row r="297" spans="1:19">
      <c r="A297" s="51" t="s">
        <v>811</v>
      </c>
      <c r="B297" s="45">
        <v>1839.7585822773699</v>
      </c>
      <c r="C297" s="46">
        <v>1565.4859755305899</v>
      </c>
      <c r="D297" s="46">
        <v>937.97340158615702</v>
      </c>
      <c r="E297" s="47">
        <v>1073.72630978759</v>
      </c>
      <c r="F297" s="45">
        <v>846.02806439616802</v>
      </c>
      <c r="G297" s="46">
        <v>906.08986884813305</v>
      </c>
      <c r="H297" s="46">
        <v>749.17240110483999</v>
      </c>
      <c r="I297" s="47">
        <v>682.30148987777795</v>
      </c>
      <c r="J297" s="45">
        <v>1075.06701167608</v>
      </c>
      <c r="K297" s="59">
        <v>-0.59591650626856796</v>
      </c>
      <c r="L297" s="59">
        <f t="shared" si="4"/>
        <v>0.66162400930648768</v>
      </c>
      <c r="M297" s="46">
        <v>0.18703735964285401</v>
      </c>
      <c r="N297" s="46">
        <v>-3.1860827559075</v>
      </c>
      <c r="O297" s="46">
        <v>1.44213339283943E-3</v>
      </c>
      <c r="P297" s="47">
        <v>4.9065879481230701E-2</v>
      </c>
      <c r="Q297" s="51" t="s">
        <v>1064</v>
      </c>
      <c r="R297" s="51">
        <v>50075</v>
      </c>
      <c r="S297" s="47" t="s">
        <v>26</v>
      </c>
    </row>
    <row r="298" spans="1:19">
      <c r="A298" s="51" t="s">
        <v>794</v>
      </c>
      <c r="B298" s="45">
        <v>754.370706558807</v>
      </c>
      <c r="C298" s="46">
        <v>669.72212694464997</v>
      </c>
      <c r="D298" s="46">
        <v>480.51418761722903</v>
      </c>
      <c r="E298" s="47">
        <v>541.98834014337694</v>
      </c>
      <c r="F298" s="45">
        <v>386.08121390536201</v>
      </c>
      <c r="G298" s="46">
        <v>376.28594000967598</v>
      </c>
      <c r="H298" s="46">
        <v>342.97838829754801</v>
      </c>
      <c r="I298" s="47">
        <v>402.12451175957602</v>
      </c>
      <c r="J298" s="45">
        <v>494.258176904528</v>
      </c>
      <c r="K298" s="59">
        <v>-0.60559232839232802</v>
      </c>
      <c r="L298" s="59">
        <f t="shared" si="4"/>
        <v>0.65720149698839314</v>
      </c>
      <c r="M298" s="46">
        <v>0.15344522558468199</v>
      </c>
      <c r="N298" s="46">
        <v>-3.9466351988783002</v>
      </c>
      <c r="O298" s="46">
        <v>7.9257175313826394E-5</v>
      </c>
      <c r="P298" s="47">
        <v>5.4245085336881603E-3</v>
      </c>
      <c r="Q298" s="51" t="s">
        <v>1034</v>
      </c>
      <c r="R298" s="51">
        <v>318649</v>
      </c>
      <c r="S298" s="47" t="s">
        <v>26</v>
      </c>
    </row>
    <row r="299" spans="1:19">
      <c r="A299" s="51" t="s">
        <v>828</v>
      </c>
      <c r="B299" s="45">
        <v>1754.3909965466901</v>
      </c>
      <c r="C299" s="46">
        <v>1667.1627350792801</v>
      </c>
      <c r="D299" s="46">
        <v>1378.4447402352801</v>
      </c>
      <c r="E299" s="47">
        <v>1502.9605744401399</v>
      </c>
      <c r="F299" s="45">
        <v>1003.65885587232</v>
      </c>
      <c r="G299" s="46">
        <v>847.68628614153101</v>
      </c>
      <c r="H299" s="46">
        <v>1121.7410817261</v>
      </c>
      <c r="I299" s="47">
        <v>1004.8073639706701</v>
      </c>
      <c r="J299" s="45">
        <v>1285.1065792515001</v>
      </c>
      <c r="K299" s="59">
        <v>-0.606120362792684</v>
      </c>
      <c r="L299" s="59">
        <f t="shared" si="4"/>
        <v>0.65696100160319371</v>
      </c>
      <c r="M299" s="46">
        <v>0.12849343257975401</v>
      </c>
      <c r="N299" s="46">
        <v>-4.7171310675078599</v>
      </c>
      <c r="O299" s="46">
        <v>2.3919360736774902E-6</v>
      </c>
      <c r="P299" s="47">
        <v>2.5140956660117301E-4</v>
      </c>
      <c r="Q299" s="51" t="s">
        <v>1090</v>
      </c>
      <c r="R299" s="51">
        <v>38169</v>
      </c>
      <c r="S299" s="47" t="s">
        <v>1091</v>
      </c>
    </row>
    <row r="300" spans="1:19">
      <c r="A300" s="51" t="s">
        <v>349</v>
      </c>
      <c r="B300" s="45">
        <v>68.816727272685597</v>
      </c>
      <c r="C300" s="46">
        <v>93.273721569455702</v>
      </c>
      <c r="D300" s="46">
        <v>86.152796264705202</v>
      </c>
      <c r="E300" s="47">
        <v>83.284260305719897</v>
      </c>
      <c r="F300" s="45">
        <v>54.828101383010001</v>
      </c>
      <c r="G300" s="46">
        <v>37.545160311386702</v>
      </c>
      <c r="H300" s="46">
        <v>48.420478347889102</v>
      </c>
      <c r="I300" s="47">
        <v>55.4306971097161</v>
      </c>
      <c r="J300" s="45">
        <v>65.968992820571003</v>
      </c>
      <c r="K300" s="59">
        <v>-0.60797952421273005</v>
      </c>
      <c r="L300" s="59">
        <f t="shared" si="4"/>
        <v>0.65611493929484743</v>
      </c>
      <c r="M300" s="46">
        <v>0.17822573128180999</v>
      </c>
      <c r="N300" s="46">
        <v>-3.4112892669319099</v>
      </c>
      <c r="O300" s="46">
        <v>6.4656458405804495E-4</v>
      </c>
      <c r="P300" s="47">
        <v>2.79829348659239E-2</v>
      </c>
      <c r="Q300" s="51" t="s">
        <v>537</v>
      </c>
      <c r="R300" s="51">
        <v>34249</v>
      </c>
      <c r="S300" s="47" t="s">
        <v>26</v>
      </c>
    </row>
    <row r="301" spans="1:19">
      <c r="A301" s="51" t="s">
        <v>935</v>
      </c>
      <c r="B301" s="45">
        <v>86.2386835442516</v>
      </c>
      <c r="C301" s="46">
        <v>70.585519025533998</v>
      </c>
      <c r="D301" s="46">
        <v>67.951501279204095</v>
      </c>
      <c r="E301" s="47">
        <v>61.502222994993097</v>
      </c>
      <c r="F301" s="45">
        <v>51.020594342523196</v>
      </c>
      <c r="G301" s="46">
        <v>34.207812728152398</v>
      </c>
      <c r="H301" s="46">
        <v>44.385438485564997</v>
      </c>
      <c r="I301" s="47">
        <v>38.2975725485311</v>
      </c>
      <c r="J301" s="45">
        <v>56.773668118594301</v>
      </c>
      <c r="K301" s="59">
        <v>-0.61111646484436699</v>
      </c>
      <c r="L301" s="59">
        <f t="shared" si="4"/>
        <v>0.65468985807794411</v>
      </c>
      <c r="M301" s="46">
        <v>0.18369378395438801</v>
      </c>
      <c r="N301" s="46">
        <v>-3.3268216903633001</v>
      </c>
      <c r="O301" s="46">
        <v>8.7842563133973305E-4</v>
      </c>
      <c r="P301" s="47">
        <v>3.4584704120840602E-2</v>
      </c>
      <c r="Q301" s="51" t="s">
        <v>1249</v>
      </c>
      <c r="R301" s="51">
        <v>19835647</v>
      </c>
      <c r="S301" s="47" t="s">
        <v>1250</v>
      </c>
    </row>
    <row r="302" spans="1:19">
      <c r="A302" s="51" t="s">
        <v>932</v>
      </c>
      <c r="B302" s="45">
        <v>360.63449482141601</v>
      </c>
      <c r="C302" s="46">
        <v>316.79453181698</v>
      </c>
      <c r="D302" s="46">
        <v>316.70253274771898</v>
      </c>
      <c r="E302" s="47">
        <v>335.69963384767101</v>
      </c>
      <c r="F302" s="45">
        <v>198.75186751341101</v>
      </c>
      <c r="G302" s="46">
        <v>189.394475348551</v>
      </c>
      <c r="H302" s="46">
        <v>229.99727215247299</v>
      </c>
      <c r="I302" s="47">
        <v>223.73845015194499</v>
      </c>
      <c r="J302" s="45">
        <v>271.46415730002099</v>
      </c>
      <c r="K302" s="59">
        <v>-0.61231942541235995</v>
      </c>
      <c r="L302" s="59">
        <f t="shared" si="4"/>
        <v>0.65414418639761551</v>
      </c>
      <c r="M302" s="46">
        <v>0.12229910443074</v>
      </c>
      <c r="N302" s="46">
        <v>-5.0067367889772703</v>
      </c>
      <c r="O302" s="46">
        <v>5.5360547274869595E-7</v>
      </c>
      <c r="P302" s="47">
        <v>7.0075737905351103E-5</v>
      </c>
      <c r="Q302" s="51" t="s">
        <v>1244</v>
      </c>
      <c r="R302" s="51">
        <v>14462385</v>
      </c>
      <c r="S302" s="47" t="s">
        <v>1245</v>
      </c>
    </row>
    <row r="303" spans="1:19">
      <c r="A303" s="51" t="s">
        <v>346</v>
      </c>
      <c r="B303" s="45">
        <v>244.77848561550201</v>
      </c>
      <c r="C303" s="46">
        <v>272.25843052706</v>
      </c>
      <c r="D303" s="46">
        <v>285.153621439517</v>
      </c>
      <c r="E303" s="47">
        <v>349.793893284023</v>
      </c>
      <c r="F303" s="45">
        <v>150.01577739518001</v>
      </c>
      <c r="G303" s="46">
        <v>206.081213264723</v>
      </c>
      <c r="H303" s="46">
        <v>178.88676722970101</v>
      </c>
      <c r="I303" s="47">
        <v>165.284260472608</v>
      </c>
      <c r="J303" s="45">
        <v>231.53155615353899</v>
      </c>
      <c r="K303" s="59">
        <v>-0.61710352601867302</v>
      </c>
      <c r="L303" s="59">
        <f t="shared" si="4"/>
        <v>0.65197858077092552</v>
      </c>
      <c r="M303" s="46">
        <v>0.15444400199493</v>
      </c>
      <c r="N303" s="46">
        <v>-3.9956457877783498</v>
      </c>
      <c r="O303" s="46">
        <v>6.4518138761316193E-5</v>
      </c>
      <c r="P303" s="47">
        <v>4.6311434725500901E-3</v>
      </c>
      <c r="Q303" s="51" t="s">
        <v>533</v>
      </c>
      <c r="R303" s="51">
        <v>37941</v>
      </c>
      <c r="S303" s="47" t="s">
        <v>534</v>
      </c>
    </row>
    <row r="304" spans="1:19">
      <c r="A304" s="51" t="s">
        <v>915</v>
      </c>
      <c r="B304" s="45">
        <v>191.64151898722599</v>
      </c>
      <c r="C304" s="46">
        <v>204.193822895295</v>
      </c>
      <c r="D304" s="46">
        <v>148.037199215409</v>
      </c>
      <c r="E304" s="47">
        <v>156.318150112274</v>
      </c>
      <c r="F304" s="45">
        <v>105.087194317436</v>
      </c>
      <c r="G304" s="46">
        <v>94.280069226371097</v>
      </c>
      <c r="H304" s="46">
        <v>121.051195869723</v>
      </c>
      <c r="I304" s="47">
        <v>108.84573250635199</v>
      </c>
      <c r="J304" s="45">
        <v>141.18186039126101</v>
      </c>
      <c r="K304" s="59">
        <v>-0.61893104435591995</v>
      </c>
      <c r="L304" s="59">
        <f t="shared" si="4"/>
        <v>0.65115321682705252</v>
      </c>
      <c r="M304" s="46">
        <v>0.15569777578889099</v>
      </c>
      <c r="N304" s="46">
        <v>-3.9752080029397701</v>
      </c>
      <c r="O304" s="46">
        <v>7.0317771315642701E-5</v>
      </c>
      <c r="P304" s="47">
        <v>4.9272666900460997E-3</v>
      </c>
      <c r="Q304" s="51" t="s">
        <v>1220</v>
      </c>
      <c r="R304" s="51">
        <v>37644</v>
      </c>
      <c r="S304" s="47" t="s">
        <v>26</v>
      </c>
    </row>
    <row r="305" spans="1:19">
      <c r="A305" s="51" t="s">
        <v>941</v>
      </c>
      <c r="B305" s="45">
        <v>893.74635673133503</v>
      </c>
      <c r="C305" s="46">
        <v>1081.4709879269301</v>
      </c>
      <c r="D305" s="46">
        <v>920.98552626635603</v>
      </c>
      <c r="E305" s="47">
        <v>1063.47593928842</v>
      </c>
      <c r="F305" s="45">
        <v>590.92509268355195</v>
      </c>
      <c r="G305" s="46">
        <v>549.82801433786301</v>
      </c>
      <c r="H305" s="46">
        <v>671.16163043324104</v>
      </c>
      <c r="I305" s="47">
        <v>673.23101216891496</v>
      </c>
      <c r="J305" s="45">
        <v>805.60306997957696</v>
      </c>
      <c r="K305" s="59">
        <v>-0.61917880705994299</v>
      </c>
      <c r="L305" s="59">
        <f t="shared" si="4"/>
        <v>0.65104139996711874</v>
      </c>
      <c r="M305" s="46">
        <v>0.122673872633606</v>
      </c>
      <c r="N305" s="46">
        <v>-5.0473568150021899</v>
      </c>
      <c r="O305" s="46">
        <v>4.4796426057543601E-7</v>
      </c>
      <c r="P305" s="47">
        <v>6.06141985688969E-5</v>
      </c>
      <c r="Q305" s="51" t="s">
        <v>1257</v>
      </c>
      <c r="R305" s="51">
        <v>32422</v>
      </c>
      <c r="S305" s="47" t="s">
        <v>26</v>
      </c>
    </row>
    <row r="306" spans="1:19">
      <c r="A306" s="51" t="s">
        <v>833</v>
      </c>
      <c r="B306" s="45">
        <v>659.42104487877202</v>
      </c>
      <c r="C306" s="46">
        <v>655.43696237995903</v>
      </c>
      <c r="D306" s="46">
        <v>621.27086883843799</v>
      </c>
      <c r="E306" s="47">
        <v>667.55537875815401</v>
      </c>
      <c r="F306" s="45">
        <v>418.06427304545099</v>
      </c>
      <c r="G306" s="46">
        <v>337.90644280248102</v>
      </c>
      <c r="H306" s="46">
        <v>454.61449115518099</v>
      </c>
      <c r="I306" s="47">
        <v>421.27329803384202</v>
      </c>
      <c r="J306" s="45">
        <v>529.44284498653496</v>
      </c>
      <c r="K306" s="59">
        <v>-0.62513715858986596</v>
      </c>
      <c r="L306" s="59">
        <f t="shared" si="4"/>
        <v>0.64835813428087297</v>
      </c>
      <c r="M306" s="46">
        <v>0.11984455267225901</v>
      </c>
      <c r="N306" s="46">
        <v>-5.2162334011078597</v>
      </c>
      <c r="O306" s="46">
        <v>1.82598068511179E-7</v>
      </c>
      <c r="P306" s="47">
        <v>2.7209423576121501E-5</v>
      </c>
      <c r="Q306" s="51" t="s">
        <v>1096</v>
      </c>
      <c r="R306" s="51">
        <v>38428</v>
      </c>
      <c r="S306" s="47" t="s">
        <v>1097</v>
      </c>
    </row>
    <row r="307" spans="1:19">
      <c r="A307" s="51" t="s">
        <v>116</v>
      </c>
      <c r="B307" s="45">
        <v>135.020161104636</v>
      </c>
      <c r="C307" s="46">
        <v>141.171038051068</v>
      </c>
      <c r="D307" s="46">
        <v>139.543261555508</v>
      </c>
      <c r="E307" s="47">
        <v>110.19148286602901</v>
      </c>
      <c r="F307" s="45">
        <v>55.589602791107403</v>
      </c>
      <c r="G307" s="46">
        <v>81.765015789242199</v>
      </c>
      <c r="H307" s="46">
        <v>103.56602313298499</v>
      </c>
      <c r="I307" s="47">
        <v>60.469851392417503</v>
      </c>
      <c r="J307" s="45">
        <v>103.41455458537401</v>
      </c>
      <c r="K307" s="59">
        <v>-0.64181551273547599</v>
      </c>
      <c r="L307" s="59">
        <f t="shared" si="4"/>
        <v>0.64090591385495044</v>
      </c>
      <c r="M307" s="46">
        <v>0.18496687894184399</v>
      </c>
      <c r="N307" s="46">
        <v>-3.4698942665149799</v>
      </c>
      <c r="O307" s="46">
        <v>5.2066328472262404E-4</v>
      </c>
      <c r="P307" s="47">
        <v>2.4506973977932101E-2</v>
      </c>
      <c r="Q307" s="51" t="s">
        <v>117</v>
      </c>
      <c r="R307" s="51">
        <v>40157</v>
      </c>
      <c r="S307" s="47" t="s">
        <v>118</v>
      </c>
    </row>
    <row r="308" spans="1:19">
      <c r="A308" s="51" t="s">
        <v>908</v>
      </c>
      <c r="B308" s="45">
        <v>44.425988492493303</v>
      </c>
      <c r="C308" s="46">
        <v>42.855493694074198</v>
      </c>
      <c r="D308" s="46">
        <v>47.323366962302899</v>
      </c>
      <c r="E308" s="47">
        <v>48.689259871036199</v>
      </c>
      <c r="F308" s="45">
        <v>25.129546467212901</v>
      </c>
      <c r="G308" s="46">
        <v>29.201791353300798</v>
      </c>
      <c r="H308" s="46">
        <v>24.210239173944601</v>
      </c>
      <c r="I308" s="47">
        <v>20.156617130805799</v>
      </c>
      <c r="J308" s="45">
        <v>35.249037893146301</v>
      </c>
      <c r="K308" s="59">
        <v>-0.66657617787985202</v>
      </c>
      <c r="L308" s="59">
        <f t="shared" si="4"/>
        <v>0.63000003860055143</v>
      </c>
      <c r="M308" s="46">
        <v>0.19175640928196799</v>
      </c>
      <c r="N308" s="46">
        <v>-3.4761611378511299</v>
      </c>
      <c r="O308" s="46">
        <v>5.0864657018712296E-4</v>
      </c>
      <c r="P308" s="47">
        <v>2.4047339053184E-2</v>
      </c>
      <c r="Q308" s="51" t="s">
        <v>1212</v>
      </c>
      <c r="R308" s="51">
        <v>19835198</v>
      </c>
      <c r="S308" s="47" t="s">
        <v>1213</v>
      </c>
    </row>
    <row r="309" spans="1:19">
      <c r="A309" s="51" t="s">
        <v>273</v>
      </c>
      <c r="B309" s="45">
        <v>562.72918757158095</v>
      </c>
      <c r="C309" s="46">
        <v>486.53589899743099</v>
      </c>
      <c r="D309" s="46">
        <v>361.59906037862203</v>
      </c>
      <c r="E309" s="47">
        <v>374.13852321954101</v>
      </c>
      <c r="F309" s="45">
        <v>175.14532386239301</v>
      </c>
      <c r="G309" s="46">
        <v>312.876335928223</v>
      </c>
      <c r="H309" s="46">
        <v>282.45279036268602</v>
      </c>
      <c r="I309" s="47">
        <v>161.25293704644699</v>
      </c>
      <c r="J309" s="45">
        <v>339.59125717086602</v>
      </c>
      <c r="K309" s="59">
        <v>-0.68812911813478195</v>
      </c>
      <c r="L309" s="59">
        <f t="shared" si="4"/>
        <v>0.62065819569010194</v>
      </c>
      <c r="M309" s="46">
        <v>0.198979471626547</v>
      </c>
      <c r="N309" s="46">
        <v>-3.45829201630553</v>
      </c>
      <c r="O309" s="46">
        <v>5.4361181831632003E-4</v>
      </c>
      <c r="P309" s="47">
        <v>2.5194481595353199E-2</v>
      </c>
      <c r="Q309" s="51" t="s">
        <v>274</v>
      </c>
      <c r="R309" s="51">
        <v>10178827</v>
      </c>
      <c r="S309" s="47" t="s">
        <v>220</v>
      </c>
    </row>
    <row r="310" spans="1:19">
      <c r="A310" s="51" t="s">
        <v>169</v>
      </c>
      <c r="B310" s="45">
        <v>108.016128883709</v>
      </c>
      <c r="C310" s="46">
        <v>104.19767094245501</v>
      </c>
      <c r="D310" s="46">
        <v>120.128546904307</v>
      </c>
      <c r="E310" s="47">
        <v>108.91018655363401</v>
      </c>
      <c r="F310" s="45">
        <v>68.535126728762506</v>
      </c>
      <c r="G310" s="46">
        <v>62.575267185644499</v>
      </c>
      <c r="H310" s="46">
        <v>72.630717521833603</v>
      </c>
      <c r="I310" s="47">
        <v>44.344557687772799</v>
      </c>
      <c r="J310" s="45">
        <v>86.167275301014797</v>
      </c>
      <c r="K310" s="59">
        <v>-0.69102241997839697</v>
      </c>
      <c r="L310" s="59">
        <f t="shared" si="4"/>
        <v>0.61941472289878219</v>
      </c>
      <c r="M310" s="46">
        <v>0.16789111122642</v>
      </c>
      <c r="N310" s="46">
        <v>-4.1158963981510501</v>
      </c>
      <c r="O310" s="46">
        <v>3.8567752818753399E-5</v>
      </c>
      <c r="P310" s="47">
        <v>2.9674482757017298E-3</v>
      </c>
      <c r="Q310" s="51" t="s">
        <v>170</v>
      </c>
      <c r="R310" s="51">
        <v>36917</v>
      </c>
      <c r="S310" s="47" t="s">
        <v>171</v>
      </c>
    </row>
    <row r="311" spans="1:19">
      <c r="A311" s="51" t="s">
        <v>873</v>
      </c>
      <c r="B311" s="45">
        <v>27.0040322209273</v>
      </c>
      <c r="C311" s="46">
        <v>14.285164564691399</v>
      </c>
      <c r="D311" s="46">
        <v>12.1341966570007</v>
      </c>
      <c r="E311" s="47">
        <v>6.4064815619784499</v>
      </c>
      <c r="F311" s="45">
        <v>5.3305098566815303</v>
      </c>
      <c r="G311" s="46">
        <v>4.1716844790429697</v>
      </c>
      <c r="H311" s="46">
        <v>4.0350398623240897</v>
      </c>
      <c r="I311" s="47">
        <v>2.0156617130805801</v>
      </c>
      <c r="J311" s="45">
        <v>9.4228463644658795</v>
      </c>
      <c r="K311" s="59">
        <v>-0.69779676090688703</v>
      </c>
      <c r="L311" s="59">
        <f t="shared" si="4"/>
        <v>0.6165130076406794</v>
      </c>
      <c r="M311" s="46">
        <v>0.21771444156140901</v>
      </c>
      <c r="N311" s="46">
        <v>-3.2051009381941502</v>
      </c>
      <c r="O311" s="46">
        <v>1.35015123666158E-3</v>
      </c>
      <c r="P311" s="47">
        <v>4.6473626777719601E-2</v>
      </c>
      <c r="Q311" s="51" t="s">
        <v>1160</v>
      </c>
      <c r="R311" s="51">
        <v>19835297</v>
      </c>
      <c r="S311" s="47" t="s">
        <v>1161</v>
      </c>
    </row>
    <row r="312" spans="1:19">
      <c r="A312" s="51" t="s">
        <v>933</v>
      </c>
      <c r="B312" s="45">
        <v>31.359521288818801</v>
      </c>
      <c r="C312" s="46">
        <v>27.7300253314598</v>
      </c>
      <c r="D312" s="46">
        <v>24.2683933140015</v>
      </c>
      <c r="E312" s="47">
        <v>21.7820373107267</v>
      </c>
      <c r="F312" s="45">
        <v>13.7070253457525</v>
      </c>
      <c r="G312" s="46">
        <v>14.1837272287461</v>
      </c>
      <c r="H312" s="46">
        <v>8.0700797246481795</v>
      </c>
      <c r="I312" s="47">
        <v>12.0939702784835</v>
      </c>
      <c r="J312" s="45">
        <v>19.1493474778296</v>
      </c>
      <c r="K312" s="59">
        <v>-0.70340982705339705</v>
      </c>
      <c r="L312" s="59">
        <f t="shared" si="4"/>
        <v>0.6141190123676169</v>
      </c>
      <c r="M312" s="46">
        <v>0.21595835166741201</v>
      </c>
      <c r="N312" s="46">
        <v>-3.25715500985434</v>
      </c>
      <c r="O312" s="46">
        <v>1.12534960403162E-3</v>
      </c>
      <c r="P312" s="47">
        <v>4.1789267185949698E-2</v>
      </c>
      <c r="Q312" s="51" t="s">
        <v>1246</v>
      </c>
      <c r="R312" s="51">
        <v>318169</v>
      </c>
      <c r="S312" s="47" t="s">
        <v>26</v>
      </c>
    </row>
    <row r="313" spans="1:19">
      <c r="A313" s="51" t="s">
        <v>845</v>
      </c>
      <c r="B313" s="45">
        <v>54.879162255432803</v>
      </c>
      <c r="C313" s="46">
        <v>46.216708885766302</v>
      </c>
      <c r="D313" s="46">
        <v>61.884402950703802</v>
      </c>
      <c r="E313" s="47">
        <v>78.159075056137098</v>
      </c>
      <c r="F313" s="45">
        <v>20.560538018628801</v>
      </c>
      <c r="G313" s="46">
        <v>30.036128249109399</v>
      </c>
      <c r="H313" s="46">
        <v>26.900265748827302</v>
      </c>
      <c r="I313" s="47">
        <v>41.321065118151999</v>
      </c>
      <c r="J313" s="45">
        <v>44.994668285344702</v>
      </c>
      <c r="K313" s="59">
        <v>-0.70668625064153201</v>
      </c>
      <c r="L313" s="59">
        <f t="shared" si="4"/>
        <v>0.61272590371317459</v>
      </c>
      <c r="M313" s="46">
        <v>0.20626227140074899</v>
      </c>
      <c r="N313" s="46">
        <v>-3.4261537305991601</v>
      </c>
      <c r="O313" s="46">
        <v>6.1219378463155604E-4</v>
      </c>
      <c r="P313" s="47">
        <v>2.6991555178586799E-2</v>
      </c>
      <c r="Q313" s="51" t="s">
        <v>1115</v>
      </c>
      <c r="R313" s="51">
        <v>39808</v>
      </c>
      <c r="S313" s="47" t="s">
        <v>26</v>
      </c>
    </row>
    <row r="314" spans="1:19">
      <c r="A314" s="51" t="s">
        <v>840</v>
      </c>
      <c r="B314" s="45">
        <v>48.781477560384801</v>
      </c>
      <c r="C314" s="46">
        <v>44.536101289920303</v>
      </c>
      <c r="D314" s="46">
        <v>20.628134316901299</v>
      </c>
      <c r="E314" s="47">
        <v>30.751111497496598</v>
      </c>
      <c r="F314" s="45">
        <v>13.7070253457525</v>
      </c>
      <c r="G314" s="46">
        <v>20.858422395214799</v>
      </c>
      <c r="H314" s="46">
        <v>17.485172736737699</v>
      </c>
      <c r="I314" s="47">
        <v>11.0861394219432</v>
      </c>
      <c r="J314" s="45">
        <v>25.979198070543902</v>
      </c>
      <c r="K314" s="59">
        <v>-0.71148914266005403</v>
      </c>
      <c r="L314" s="59">
        <f t="shared" si="4"/>
        <v>0.61068946277949432</v>
      </c>
      <c r="M314" s="46">
        <v>0.220947157376639</v>
      </c>
      <c r="N314" s="46">
        <v>-3.2201778520608499</v>
      </c>
      <c r="O314" s="46">
        <v>1.2811108977035799E-3</v>
      </c>
      <c r="P314" s="47">
        <v>4.50318240254289E-2</v>
      </c>
      <c r="Q314" s="51" t="s">
        <v>1106</v>
      </c>
      <c r="R314" s="51">
        <v>39344</v>
      </c>
      <c r="S314" s="47" t="s">
        <v>1107</v>
      </c>
    </row>
    <row r="315" spans="1:19">
      <c r="A315" s="51" t="s">
        <v>957</v>
      </c>
      <c r="B315" s="45">
        <v>16.550858457987701</v>
      </c>
      <c r="C315" s="46">
        <v>15.965772160537499</v>
      </c>
      <c r="D315" s="46">
        <v>19.414714651201201</v>
      </c>
      <c r="E315" s="47">
        <v>10.2503704991655</v>
      </c>
      <c r="F315" s="45">
        <v>5.3305098566815303</v>
      </c>
      <c r="G315" s="46">
        <v>7.5090320622773499</v>
      </c>
      <c r="H315" s="46">
        <v>5.3800531497654598</v>
      </c>
      <c r="I315" s="47">
        <v>4.0313234261611699</v>
      </c>
      <c r="J315" s="45">
        <v>10.5540792829722</v>
      </c>
      <c r="K315" s="59">
        <v>-0.71676600270121604</v>
      </c>
      <c r="L315" s="59">
        <f t="shared" si="4"/>
        <v>0.60845986019818199</v>
      </c>
      <c r="M315" s="46">
        <v>0.224595846498511</v>
      </c>
      <c r="N315" s="46">
        <v>-3.1913591185043</v>
      </c>
      <c r="O315" s="46">
        <v>1.4160515104589899E-3</v>
      </c>
      <c r="P315" s="47">
        <v>4.8318140235139702E-2</v>
      </c>
      <c r="Q315" s="51" t="s">
        <v>1280</v>
      </c>
      <c r="R315" s="51">
        <v>12798541</v>
      </c>
      <c r="S315" s="47" t="s">
        <v>220</v>
      </c>
    </row>
    <row r="316" spans="1:19">
      <c r="A316" s="51" t="s">
        <v>370</v>
      </c>
      <c r="B316" s="45">
        <v>13.066467203674501</v>
      </c>
      <c r="C316" s="46">
        <v>7.5627341813072197</v>
      </c>
      <c r="D316" s="46">
        <v>9.7073573256005901</v>
      </c>
      <c r="E316" s="47">
        <v>6.4064815619784499</v>
      </c>
      <c r="F316" s="45">
        <v>3.04600563238944</v>
      </c>
      <c r="G316" s="46">
        <v>1.6686737916171901</v>
      </c>
      <c r="H316" s="46">
        <v>0</v>
      </c>
      <c r="I316" s="47">
        <v>1.00783085654029</v>
      </c>
      <c r="J316" s="45">
        <v>5.3081938191384603</v>
      </c>
      <c r="K316" s="59">
        <v>-0.71939624097670596</v>
      </c>
      <c r="L316" s="59">
        <f t="shared" si="4"/>
        <v>0.60735156192244288</v>
      </c>
      <c r="M316" s="46">
        <v>0.209109570428718</v>
      </c>
      <c r="N316" s="46">
        <v>-3.44028367282184</v>
      </c>
      <c r="O316" s="46">
        <v>5.8110477274363301E-4</v>
      </c>
      <c r="P316" s="47">
        <v>2.6209829060298999E-2</v>
      </c>
      <c r="Q316" s="51" t="s">
        <v>568</v>
      </c>
      <c r="R316" s="51">
        <v>37159</v>
      </c>
      <c r="S316" s="47" t="s">
        <v>26</v>
      </c>
    </row>
    <row r="317" spans="1:19">
      <c r="A317" s="51" t="s">
        <v>1000</v>
      </c>
      <c r="B317" s="45">
        <v>143.731139240419</v>
      </c>
      <c r="C317" s="46">
        <v>131.087392475992</v>
      </c>
      <c r="D317" s="46">
        <v>234.18999548011399</v>
      </c>
      <c r="E317" s="47">
        <v>284.44778135184299</v>
      </c>
      <c r="F317" s="45">
        <v>108.894701357923</v>
      </c>
      <c r="G317" s="46">
        <v>73.421646831156295</v>
      </c>
      <c r="H317" s="46">
        <v>94.150930120895495</v>
      </c>
      <c r="I317" s="47">
        <v>108.84573250635199</v>
      </c>
      <c r="J317" s="45">
        <v>147.346164920587</v>
      </c>
      <c r="K317" s="59">
        <v>-0.72349480435626401</v>
      </c>
      <c r="L317" s="59">
        <f t="shared" si="4"/>
        <v>0.60562858079734283</v>
      </c>
      <c r="M317" s="46">
        <v>0.20592287299136999</v>
      </c>
      <c r="N317" s="46">
        <v>-3.51342613788505</v>
      </c>
      <c r="O317" s="46">
        <v>4.4236738523740902E-4</v>
      </c>
      <c r="P317" s="47">
        <v>2.1788907359894499E-2</v>
      </c>
      <c r="Q317" s="51" t="s">
        <v>1337</v>
      </c>
      <c r="R317" s="51">
        <v>3355116</v>
      </c>
      <c r="S317" s="47" t="s">
        <v>1338</v>
      </c>
    </row>
    <row r="318" spans="1:19">
      <c r="A318" s="51" t="s">
        <v>848</v>
      </c>
      <c r="B318" s="45">
        <v>198.61030149585201</v>
      </c>
      <c r="C318" s="46">
        <v>186.54744313891101</v>
      </c>
      <c r="D318" s="46">
        <v>129.83590422990801</v>
      </c>
      <c r="E318" s="47">
        <v>139.66129805112999</v>
      </c>
      <c r="F318" s="45">
        <v>101.27968727694901</v>
      </c>
      <c r="G318" s="46">
        <v>82.599352685050803</v>
      </c>
      <c r="H318" s="46">
        <v>80.700797246481798</v>
      </c>
      <c r="I318" s="47">
        <v>87.681284519005402</v>
      </c>
      <c r="J318" s="45">
        <v>125.864508580411</v>
      </c>
      <c r="K318" s="59">
        <v>-0.738846201430018</v>
      </c>
      <c r="L318" s="59">
        <f t="shared" si="4"/>
        <v>0.59921838696808272</v>
      </c>
      <c r="M318" s="46">
        <v>0.171066257993468</v>
      </c>
      <c r="N318" s="46">
        <v>-4.3190644963907996</v>
      </c>
      <c r="O318" s="46">
        <v>1.5669198880512101E-5</v>
      </c>
      <c r="P318" s="47">
        <v>1.2899147497999199E-3</v>
      </c>
      <c r="Q318" s="51" t="s">
        <v>1118</v>
      </c>
      <c r="R318" s="51">
        <v>12797935</v>
      </c>
      <c r="S318" s="47" t="s">
        <v>1119</v>
      </c>
    </row>
    <row r="319" spans="1:19">
      <c r="A319" s="51" t="s">
        <v>970</v>
      </c>
      <c r="B319" s="45">
        <v>43.554890678915001</v>
      </c>
      <c r="C319" s="46">
        <v>26.049417735613702</v>
      </c>
      <c r="D319" s="46">
        <v>25.481812979701498</v>
      </c>
      <c r="E319" s="47">
        <v>33.313704122287902</v>
      </c>
      <c r="F319" s="45">
        <v>12.9455239376551</v>
      </c>
      <c r="G319" s="46">
        <v>9.1777058538945298</v>
      </c>
      <c r="H319" s="46">
        <v>17.485172736737699</v>
      </c>
      <c r="I319" s="47">
        <v>17.133124561184999</v>
      </c>
      <c r="J319" s="45">
        <v>23.142669075748799</v>
      </c>
      <c r="K319" s="59">
        <v>-0.74230581668744899</v>
      </c>
      <c r="L319" s="59">
        <f t="shared" si="4"/>
        <v>0.59778316928682118</v>
      </c>
      <c r="M319" s="46">
        <v>0.21813696186117501</v>
      </c>
      <c r="N319" s="46">
        <v>-3.40293460747777</v>
      </c>
      <c r="O319" s="46">
        <v>6.6666234281756703E-4</v>
      </c>
      <c r="P319" s="47">
        <v>2.8537996725994198E-2</v>
      </c>
      <c r="Q319" s="51" t="s">
        <v>1299</v>
      </c>
      <c r="R319" s="51">
        <v>33925</v>
      </c>
      <c r="S319" s="47" t="s">
        <v>1300</v>
      </c>
    </row>
    <row r="320" spans="1:19">
      <c r="A320" s="51" t="s">
        <v>913</v>
      </c>
      <c r="B320" s="45">
        <v>495.65465592605199</v>
      </c>
      <c r="C320" s="46">
        <v>434.43706352620302</v>
      </c>
      <c r="D320" s="46">
        <v>328.83672940472002</v>
      </c>
      <c r="E320" s="47">
        <v>348.512596971628</v>
      </c>
      <c r="F320" s="45">
        <v>242.918949183058</v>
      </c>
      <c r="G320" s="46">
        <v>206.91555016053101</v>
      </c>
      <c r="H320" s="46">
        <v>234.03231201479699</v>
      </c>
      <c r="I320" s="47">
        <v>201.56617130805799</v>
      </c>
      <c r="J320" s="45">
        <v>311.60925356188102</v>
      </c>
      <c r="K320" s="59">
        <v>-0.742821301859657</v>
      </c>
      <c r="L320" s="59">
        <f t="shared" si="4"/>
        <v>0.59756961527437258</v>
      </c>
      <c r="M320" s="46">
        <v>0.155964750494266</v>
      </c>
      <c r="N320" s="46">
        <v>-4.7627511954181498</v>
      </c>
      <c r="O320" s="46">
        <v>1.9097124686364602E-6</v>
      </c>
      <c r="P320" s="47">
        <v>2.06248946612737E-4</v>
      </c>
      <c r="Q320" s="51" t="s">
        <v>1218</v>
      </c>
      <c r="R320" s="51">
        <v>246595</v>
      </c>
      <c r="S320" s="47" t="s">
        <v>26</v>
      </c>
    </row>
    <row r="321" spans="1:19">
      <c r="A321" s="51" t="s">
        <v>988</v>
      </c>
      <c r="B321" s="45">
        <v>27.875130034505599</v>
      </c>
      <c r="C321" s="46">
        <v>26.8897215335368</v>
      </c>
      <c r="D321" s="46">
        <v>21.841553982601301</v>
      </c>
      <c r="E321" s="47">
        <v>12.8129631239569</v>
      </c>
      <c r="F321" s="45">
        <v>3.8075070404868101</v>
      </c>
      <c r="G321" s="46">
        <v>10.8463796455117</v>
      </c>
      <c r="H321" s="46">
        <v>4.0350398623240897</v>
      </c>
      <c r="I321" s="47">
        <v>11.0861394219432</v>
      </c>
      <c r="J321" s="45">
        <v>14.899304330608301</v>
      </c>
      <c r="K321" s="59">
        <v>-0.74535438763569395</v>
      </c>
      <c r="L321" s="59">
        <f t="shared" si="4"/>
        <v>0.59652132235500543</v>
      </c>
      <c r="M321" s="46">
        <v>0.22442408085010501</v>
      </c>
      <c r="N321" s="46">
        <v>-3.3211872131205098</v>
      </c>
      <c r="O321" s="46">
        <v>8.9635390131160599E-4</v>
      </c>
      <c r="P321" s="47">
        <v>3.5172927087467401E-2</v>
      </c>
      <c r="Q321" s="51" t="s">
        <v>1322</v>
      </c>
      <c r="R321" s="51">
        <v>8674060</v>
      </c>
      <c r="S321" s="47" t="s">
        <v>26</v>
      </c>
    </row>
    <row r="322" spans="1:19">
      <c r="A322" s="51" t="s">
        <v>885</v>
      </c>
      <c r="B322" s="45">
        <v>222.129942462466</v>
      </c>
      <c r="C322" s="46">
        <v>200.832607703603</v>
      </c>
      <c r="D322" s="46">
        <v>124.982225567108</v>
      </c>
      <c r="E322" s="47">
        <v>134.53611280154701</v>
      </c>
      <c r="F322" s="45">
        <v>82.242152074515005</v>
      </c>
      <c r="G322" s="46">
        <v>110.132470246734</v>
      </c>
      <c r="H322" s="46">
        <v>78.010770671599104</v>
      </c>
      <c r="I322" s="47">
        <v>68.532498244739898</v>
      </c>
      <c r="J322" s="45">
        <v>127.674847471539</v>
      </c>
      <c r="K322" s="59">
        <v>-0.75379203246367499</v>
      </c>
      <c r="L322" s="59">
        <f t="shared" si="4"/>
        <v>0.59304273190609147</v>
      </c>
      <c r="M322" s="46">
        <v>0.19564187748998499</v>
      </c>
      <c r="N322" s="46">
        <v>-3.8529175968588998</v>
      </c>
      <c r="O322" s="46">
        <v>1.16718679357876E-4</v>
      </c>
      <c r="P322" s="47">
        <v>7.3255568295986003E-3</v>
      </c>
      <c r="Q322" s="51" t="s">
        <v>1179</v>
      </c>
      <c r="R322" s="51">
        <v>26067094</v>
      </c>
      <c r="S322" s="47" t="s">
        <v>1180</v>
      </c>
    </row>
    <row r="323" spans="1:19">
      <c r="A323" s="51" t="s">
        <v>925</v>
      </c>
      <c r="B323" s="45">
        <v>564.47138319873795</v>
      </c>
      <c r="C323" s="46">
        <v>613.42177248380801</v>
      </c>
      <c r="D323" s="46">
        <v>490.22154494283001</v>
      </c>
      <c r="E323" s="47">
        <v>595.80278526399604</v>
      </c>
      <c r="F323" s="45">
        <v>295.46254634177598</v>
      </c>
      <c r="G323" s="46">
        <v>268.65648045036698</v>
      </c>
      <c r="H323" s="46">
        <v>375.25870719614102</v>
      </c>
      <c r="I323" s="47">
        <v>325.52936666251401</v>
      </c>
      <c r="J323" s="45">
        <v>441.10307331752102</v>
      </c>
      <c r="K323" s="59">
        <v>-0.75614723808818396</v>
      </c>
      <c r="L323" s="59">
        <f t="shared" ref="L323:L353" si="5">2^K323</f>
        <v>0.59207537701235802</v>
      </c>
      <c r="M323" s="46">
        <v>0.13801453651588599</v>
      </c>
      <c r="N323" s="46">
        <v>-5.4787506966785999</v>
      </c>
      <c r="O323" s="46">
        <v>4.2833937495681002E-8</v>
      </c>
      <c r="P323" s="47">
        <v>7.4153104735170003E-6</v>
      </c>
      <c r="Q323" s="51" t="s">
        <v>1234</v>
      </c>
      <c r="R323" s="51">
        <v>31069</v>
      </c>
      <c r="S323" s="47" t="s">
        <v>26</v>
      </c>
    </row>
    <row r="324" spans="1:19">
      <c r="A324" s="51" t="s">
        <v>373</v>
      </c>
      <c r="B324" s="45">
        <v>1716.0626927492499</v>
      </c>
      <c r="C324" s="46">
        <v>1662.96121608966</v>
      </c>
      <c r="D324" s="46">
        <v>1685.4399156574</v>
      </c>
      <c r="E324" s="47">
        <v>1874.5365050348901</v>
      </c>
      <c r="F324" s="45">
        <v>852.12007566094701</v>
      </c>
      <c r="G324" s="46">
        <v>856.86399199542598</v>
      </c>
      <c r="H324" s="46">
        <v>1136.53622788795</v>
      </c>
      <c r="I324" s="47">
        <v>1037.0579513799601</v>
      </c>
      <c r="J324" s="45">
        <v>1352.69732205694</v>
      </c>
      <c r="K324" s="59">
        <v>-0.76673700650294496</v>
      </c>
      <c r="L324" s="59">
        <f t="shared" si="5"/>
        <v>0.58774529641630235</v>
      </c>
      <c r="M324" s="46">
        <v>0.126376097173165</v>
      </c>
      <c r="N324" s="46">
        <v>-6.0671046475848396</v>
      </c>
      <c r="O324" s="46">
        <v>1.3023670371554601E-9</v>
      </c>
      <c r="P324" s="47">
        <v>3.0662929522788201E-7</v>
      </c>
      <c r="Q324" s="51" t="s">
        <v>572</v>
      </c>
      <c r="R324" s="51">
        <v>37143</v>
      </c>
      <c r="S324" s="47" t="s">
        <v>573</v>
      </c>
    </row>
    <row r="325" spans="1:19">
      <c r="A325" s="51" t="s">
        <v>974</v>
      </c>
      <c r="B325" s="45">
        <v>35.715010356710302</v>
      </c>
      <c r="C325" s="46">
        <v>36.133063310689998</v>
      </c>
      <c r="D325" s="46">
        <v>48.536786628002901</v>
      </c>
      <c r="E325" s="47">
        <v>37.157593059474998</v>
      </c>
      <c r="F325" s="45">
        <v>14.468526753849901</v>
      </c>
      <c r="G325" s="46">
        <v>17.521074811980501</v>
      </c>
      <c r="H325" s="46">
        <v>18.830186024179099</v>
      </c>
      <c r="I325" s="47">
        <v>23.180109700426701</v>
      </c>
      <c r="J325" s="45">
        <v>28.9427938306643</v>
      </c>
      <c r="K325" s="59">
        <v>-0.76885888080971998</v>
      </c>
      <c r="L325" s="59">
        <f t="shared" si="5"/>
        <v>0.58688149294970915</v>
      </c>
      <c r="M325" s="46">
        <v>0.204876943611977</v>
      </c>
      <c r="N325" s="46">
        <v>-3.7527838284520998</v>
      </c>
      <c r="O325" s="46">
        <v>1.74881652484392E-4</v>
      </c>
      <c r="P325" s="47">
        <v>1.03126024877202E-2</v>
      </c>
      <c r="Q325" s="51" t="s">
        <v>1304</v>
      </c>
      <c r="R325" s="51">
        <v>19835095</v>
      </c>
      <c r="S325" s="47" t="s">
        <v>1305</v>
      </c>
    </row>
    <row r="326" spans="1:19">
      <c r="A326" s="51" t="s">
        <v>816</v>
      </c>
      <c r="B326" s="45">
        <v>94.078563866456307</v>
      </c>
      <c r="C326" s="46">
        <v>56.300354460842598</v>
      </c>
      <c r="D326" s="46">
        <v>44.896527630902703</v>
      </c>
      <c r="E326" s="47">
        <v>44.845370933849203</v>
      </c>
      <c r="F326" s="45">
        <v>20.560538018628801</v>
      </c>
      <c r="G326" s="46">
        <v>28.367454457492201</v>
      </c>
      <c r="H326" s="46">
        <v>25.555252461385901</v>
      </c>
      <c r="I326" s="47">
        <v>31.2427565527491</v>
      </c>
      <c r="J326" s="45">
        <v>43.230852297788303</v>
      </c>
      <c r="K326" s="59">
        <v>-0.77856047339530599</v>
      </c>
      <c r="L326" s="59">
        <f t="shared" si="5"/>
        <v>0.58294817104006991</v>
      </c>
      <c r="M326" s="46">
        <v>0.21393225180429001</v>
      </c>
      <c r="N326" s="46">
        <v>-3.63928517943872</v>
      </c>
      <c r="O326" s="46">
        <v>2.7339589935509702E-4</v>
      </c>
      <c r="P326" s="47">
        <v>1.48612274818096E-2</v>
      </c>
      <c r="Q326" s="51" t="s">
        <v>1070</v>
      </c>
      <c r="R326" s="51">
        <v>318572</v>
      </c>
      <c r="S326" s="47" t="s">
        <v>26</v>
      </c>
    </row>
    <row r="327" spans="1:19">
      <c r="A327" s="51" t="s">
        <v>904</v>
      </c>
      <c r="B327" s="45">
        <v>130.664672036745</v>
      </c>
      <c r="C327" s="46">
        <v>126.88587348637699</v>
      </c>
      <c r="D327" s="46">
        <v>99.500412587406004</v>
      </c>
      <c r="E327" s="47">
        <v>112.75407549082099</v>
      </c>
      <c r="F327" s="45">
        <v>54.066599974912599</v>
      </c>
      <c r="G327" s="46">
        <v>55.900572019175797</v>
      </c>
      <c r="H327" s="46">
        <v>60.525597934861402</v>
      </c>
      <c r="I327" s="47">
        <v>76.595145097062201</v>
      </c>
      <c r="J327" s="45">
        <v>89.611618578420007</v>
      </c>
      <c r="K327" s="59">
        <v>-0.78132189390711304</v>
      </c>
      <c r="L327" s="59">
        <f t="shared" si="5"/>
        <v>0.58183343412647381</v>
      </c>
      <c r="M327" s="46">
        <v>0.16769915658156301</v>
      </c>
      <c r="N327" s="46">
        <v>-4.6590687146783996</v>
      </c>
      <c r="O327" s="46">
        <v>3.1764316487373001E-6</v>
      </c>
      <c r="P327" s="47">
        <v>3.2515611625161299E-4</v>
      </c>
      <c r="Q327" s="51" t="s">
        <v>1206</v>
      </c>
      <c r="R327" s="51">
        <v>37135</v>
      </c>
      <c r="S327" s="47" t="s">
        <v>26</v>
      </c>
    </row>
    <row r="328" spans="1:19">
      <c r="A328" s="51" t="s">
        <v>877</v>
      </c>
      <c r="B328" s="45">
        <v>72.301118526998806</v>
      </c>
      <c r="C328" s="46">
        <v>58.821265854611703</v>
      </c>
      <c r="D328" s="46">
        <v>66.738081613504093</v>
      </c>
      <c r="E328" s="47">
        <v>38.438889371870701</v>
      </c>
      <c r="F328" s="45">
        <v>21.3220394267261</v>
      </c>
      <c r="G328" s="46">
        <v>21.6927592910234</v>
      </c>
      <c r="H328" s="46">
        <v>41.695411910682303</v>
      </c>
      <c r="I328" s="47">
        <v>13.1018011350238</v>
      </c>
      <c r="J328" s="45">
        <v>41.763920891305098</v>
      </c>
      <c r="K328" s="59">
        <v>-0.78523530902763605</v>
      </c>
      <c r="L328" s="59">
        <f t="shared" si="5"/>
        <v>0.58025730730773728</v>
      </c>
      <c r="M328" s="46">
        <v>0.219387757746</v>
      </c>
      <c r="N328" s="46">
        <v>-3.5792120631305102</v>
      </c>
      <c r="O328" s="46">
        <v>3.4463173164619797E-4</v>
      </c>
      <c r="P328" s="47">
        <v>1.8111628325620702E-2</v>
      </c>
      <c r="Q328" s="51" t="s">
        <v>1165</v>
      </c>
      <c r="R328" s="51">
        <v>36124</v>
      </c>
      <c r="S328" s="47" t="s">
        <v>26</v>
      </c>
    </row>
    <row r="329" spans="1:19">
      <c r="A329" s="51" t="s">
        <v>943</v>
      </c>
      <c r="B329" s="45">
        <v>787.47242347478198</v>
      </c>
      <c r="C329" s="46">
        <v>769.71827889748999</v>
      </c>
      <c r="D329" s="46">
        <v>675.87475379494094</v>
      </c>
      <c r="E329" s="47">
        <v>739.30797225231299</v>
      </c>
      <c r="F329" s="45">
        <v>405.11874910779602</v>
      </c>
      <c r="G329" s="46">
        <v>417.16844790429701</v>
      </c>
      <c r="H329" s="46">
        <v>426.369212118912</v>
      </c>
      <c r="I329" s="47">
        <v>422.28112889038198</v>
      </c>
      <c r="J329" s="45">
        <v>580.41387080511402</v>
      </c>
      <c r="K329" s="59">
        <v>-0.79108307746702999</v>
      </c>
      <c r="L329" s="59">
        <f t="shared" si="5"/>
        <v>0.57791007341845491</v>
      </c>
      <c r="M329" s="46">
        <v>9.89656761540256E-2</v>
      </c>
      <c r="N329" s="46">
        <v>-7.9935095500769799</v>
      </c>
      <c r="O329" s="46">
        <v>1.3115071702192801E-15</v>
      </c>
      <c r="P329" s="47">
        <v>7.3519344799149096E-13</v>
      </c>
      <c r="Q329" s="51" t="s">
        <v>1260</v>
      </c>
      <c r="R329" s="51">
        <v>32691</v>
      </c>
      <c r="S329" s="47" t="s">
        <v>26</v>
      </c>
    </row>
    <row r="330" spans="1:19">
      <c r="A330" s="51" t="s">
        <v>929</v>
      </c>
      <c r="B330" s="45">
        <v>50.523673187541398</v>
      </c>
      <c r="C330" s="46">
        <v>39.494278502382102</v>
      </c>
      <c r="D330" s="46">
        <v>47.323366962302899</v>
      </c>
      <c r="E330" s="47">
        <v>44.845370933849203</v>
      </c>
      <c r="F330" s="45">
        <v>20.560538018628801</v>
      </c>
      <c r="G330" s="46">
        <v>17.521074811980501</v>
      </c>
      <c r="H330" s="46">
        <v>24.210239173944601</v>
      </c>
      <c r="I330" s="47">
        <v>25.195771413507298</v>
      </c>
      <c r="J330" s="45">
        <v>33.709289125517103</v>
      </c>
      <c r="K330" s="59">
        <v>-0.79286944867683096</v>
      </c>
      <c r="L330" s="59">
        <f t="shared" si="5"/>
        <v>0.57719493750487261</v>
      </c>
      <c r="M330" s="46">
        <v>0.196609925709196</v>
      </c>
      <c r="N330" s="46">
        <v>-4.0327030581841301</v>
      </c>
      <c r="O330" s="46">
        <v>5.5138934678669097E-5</v>
      </c>
      <c r="P330" s="47">
        <v>4.0316493107906397E-3</v>
      </c>
      <c r="Q330" s="51" t="s">
        <v>1240</v>
      </c>
      <c r="R330" s="51">
        <v>31414</v>
      </c>
      <c r="S330" s="47" t="s">
        <v>26</v>
      </c>
    </row>
    <row r="331" spans="1:19">
      <c r="A331" s="51" t="s">
        <v>948</v>
      </c>
      <c r="B331" s="45">
        <v>33.972814729553697</v>
      </c>
      <c r="C331" s="46">
        <v>36.973367108613097</v>
      </c>
      <c r="D331" s="46">
        <v>23.054973648301399</v>
      </c>
      <c r="E331" s="47">
        <v>38.438889371870701</v>
      </c>
      <c r="F331" s="45">
        <v>9.8995183052656905</v>
      </c>
      <c r="G331" s="46">
        <v>18.355411707789099</v>
      </c>
      <c r="H331" s="46">
        <v>12.1051195869723</v>
      </c>
      <c r="I331" s="47">
        <v>15.117462848104401</v>
      </c>
      <c r="J331" s="45">
        <v>23.4896946633088</v>
      </c>
      <c r="K331" s="59">
        <v>-0.79866074549946897</v>
      </c>
      <c r="L331" s="59">
        <f t="shared" si="5"/>
        <v>0.57488259366324168</v>
      </c>
      <c r="M331" s="46">
        <v>0.21554035257069901</v>
      </c>
      <c r="N331" s="46">
        <v>-3.7053885083420899</v>
      </c>
      <c r="O331" s="46">
        <v>2.1106695847540401E-4</v>
      </c>
      <c r="P331" s="47">
        <v>1.2061554539672101E-2</v>
      </c>
      <c r="Q331" s="51" t="s">
        <v>1266</v>
      </c>
      <c r="R331" s="51">
        <v>19836216</v>
      </c>
      <c r="S331" s="47" t="s">
        <v>1267</v>
      </c>
    </row>
    <row r="332" spans="1:19">
      <c r="A332" s="51" t="s">
        <v>899</v>
      </c>
      <c r="B332" s="45">
        <v>832.76950978085404</v>
      </c>
      <c r="C332" s="46">
        <v>681.48638011557296</v>
      </c>
      <c r="D332" s="46">
        <v>629.76480649833798</v>
      </c>
      <c r="E332" s="47">
        <v>766.21519481262305</v>
      </c>
      <c r="F332" s="45">
        <v>366.282177294831</v>
      </c>
      <c r="G332" s="46">
        <v>256.141427013238</v>
      </c>
      <c r="H332" s="46">
        <v>430.40425198123597</v>
      </c>
      <c r="I332" s="47">
        <v>429.33594488616399</v>
      </c>
      <c r="J332" s="45">
        <v>549.04996154785704</v>
      </c>
      <c r="K332" s="59">
        <v>-0.810654084841259</v>
      </c>
      <c r="L332" s="59">
        <f t="shared" si="5"/>
        <v>0.57012331849470499</v>
      </c>
      <c r="M332" s="46">
        <v>0.16848658992089099</v>
      </c>
      <c r="N332" s="46">
        <v>-4.8113863852421899</v>
      </c>
      <c r="O332" s="46">
        <v>1.4988693068666E-6</v>
      </c>
      <c r="P332" s="47">
        <v>1.6966047577340001E-4</v>
      </c>
      <c r="Q332" s="51" t="s">
        <v>1197</v>
      </c>
      <c r="R332" s="51">
        <v>44879</v>
      </c>
      <c r="S332" s="47" t="s">
        <v>1198</v>
      </c>
    </row>
    <row r="333" spans="1:19">
      <c r="A333" s="51" t="s">
        <v>796</v>
      </c>
      <c r="B333" s="45">
        <v>28.746227848083901</v>
      </c>
      <c r="C333" s="46">
        <v>27.7300253314598</v>
      </c>
      <c r="D333" s="46">
        <v>23.054973648301399</v>
      </c>
      <c r="E333" s="47">
        <v>21.7820373107267</v>
      </c>
      <c r="F333" s="45">
        <v>9.8995183052656905</v>
      </c>
      <c r="G333" s="46">
        <v>11.680716541320299</v>
      </c>
      <c r="H333" s="46">
        <v>9.4150930120895495</v>
      </c>
      <c r="I333" s="47">
        <v>10.078308565402899</v>
      </c>
      <c r="J333" s="45">
        <v>17.7983625703313</v>
      </c>
      <c r="K333" s="59">
        <v>-0.81892483225512303</v>
      </c>
      <c r="L333" s="59">
        <f t="shared" si="5"/>
        <v>0.5668642405564388</v>
      </c>
      <c r="M333" s="46">
        <v>0.216516708091442</v>
      </c>
      <c r="N333" s="46">
        <v>-3.7822708440092501</v>
      </c>
      <c r="O333" s="46">
        <v>1.5540413660121701E-4</v>
      </c>
      <c r="P333" s="47">
        <v>9.3367161298465798E-3</v>
      </c>
      <c r="Q333" s="51" t="s">
        <v>1037</v>
      </c>
      <c r="R333" s="51">
        <v>42213</v>
      </c>
      <c r="S333" s="47" t="s">
        <v>1038</v>
      </c>
    </row>
    <row r="334" spans="1:19">
      <c r="A334" s="51" t="s">
        <v>310</v>
      </c>
      <c r="B334" s="45">
        <v>409.415972381801</v>
      </c>
      <c r="C334" s="46">
        <v>308.39149383774998</v>
      </c>
      <c r="D334" s="46">
        <v>357.95880138152199</v>
      </c>
      <c r="E334" s="47">
        <v>370.29463428235402</v>
      </c>
      <c r="F334" s="45">
        <v>198.75186751341101</v>
      </c>
      <c r="G334" s="46">
        <v>143.505946079078</v>
      </c>
      <c r="H334" s="46">
        <v>211.16708612829399</v>
      </c>
      <c r="I334" s="47">
        <v>191.48786274265501</v>
      </c>
      <c r="J334" s="45">
        <v>273.87170804335801</v>
      </c>
      <c r="K334" s="59">
        <v>-0.83281666350356098</v>
      </c>
      <c r="L334" s="59">
        <f t="shared" si="5"/>
        <v>0.56143205282610908</v>
      </c>
      <c r="M334" s="46">
        <v>0.15240948943604901</v>
      </c>
      <c r="N334" s="46">
        <v>-5.4643360238603096</v>
      </c>
      <c r="O334" s="46">
        <v>4.64642654300575E-8</v>
      </c>
      <c r="P334" s="47">
        <v>7.8139618948948201E-6</v>
      </c>
      <c r="Q334" s="51" t="s">
        <v>311</v>
      </c>
      <c r="R334" s="51">
        <v>34964</v>
      </c>
      <c r="S334" s="47" t="s">
        <v>312</v>
      </c>
    </row>
    <row r="335" spans="1:19">
      <c r="A335" s="51" t="s">
        <v>364</v>
      </c>
      <c r="B335" s="45">
        <v>458.19744994218502</v>
      </c>
      <c r="C335" s="46">
        <v>381.497924257053</v>
      </c>
      <c r="D335" s="46">
        <v>458.67263363462803</v>
      </c>
      <c r="E335" s="47">
        <v>457.42278352526102</v>
      </c>
      <c r="F335" s="45">
        <v>162.96130133283501</v>
      </c>
      <c r="G335" s="46">
        <v>120.978849892246</v>
      </c>
      <c r="H335" s="46">
        <v>229.99727215247299</v>
      </c>
      <c r="I335" s="47">
        <v>283.20047068782202</v>
      </c>
      <c r="J335" s="45">
        <v>319.11608567806297</v>
      </c>
      <c r="K335" s="59">
        <v>-0.84936516145183505</v>
      </c>
      <c r="L335" s="59">
        <f t="shared" si="5"/>
        <v>0.55502891531499676</v>
      </c>
      <c r="M335" s="46">
        <v>0.19598507473903201</v>
      </c>
      <c r="N335" s="46">
        <v>-4.3338257394489101</v>
      </c>
      <c r="O335" s="46">
        <v>1.4654018678716299E-5</v>
      </c>
      <c r="P335" s="47">
        <v>1.2234546658570801E-3</v>
      </c>
      <c r="Q335" s="51" t="s">
        <v>559</v>
      </c>
      <c r="R335" s="51">
        <v>33442</v>
      </c>
      <c r="S335" s="47" t="s">
        <v>560</v>
      </c>
    </row>
    <row r="336" spans="1:19">
      <c r="A336" s="51" t="s">
        <v>172</v>
      </c>
      <c r="B336" s="45">
        <v>14072.5851783574</v>
      </c>
      <c r="C336" s="46">
        <v>14186.849020334401</v>
      </c>
      <c r="D336" s="46">
        <v>18317.783273408299</v>
      </c>
      <c r="E336" s="47">
        <v>20025.380066432201</v>
      </c>
      <c r="F336" s="45">
        <v>9288.0326745635102</v>
      </c>
      <c r="G336" s="46">
        <v>6905.8064866077302</v>
      </c>
      <c r="H336" s="46">
        <v>9031.7642251687594</v>
      </c>
      <c r="I336" s="47">
        <v>8348.8708155797794</v>
      </c>
      <c r="J336" s="45">
        <v>12522.1339675565</v>
      </c>
      <c r="K336" s="59">
        <v>-0.85646911254295799</v>
      </c>
      <c r="L336" s="59">
        <f t="shared" si="5"/>
        <v>0.55230262424817755</v>
      </c>
      <c r="M336" s="46">
        <v>0.15262643112135199</v>
      </c>
      <c r="N336" s="46">
        <v>-5.6115386191660699</v>
      </c>
      <c r="O336" s="46">
        <v>2.00535521209912E-8</v>
      </c>
      <c r="P336" s="47">
        <v>3.8700068125952202E-6</v>
      </c>
      <c r="Q336" s="51" t="s">
        <v>173</v>
      </c>
      <c r="R336" s="51">
        <v>36927</v>
      </c>
      <c r="S336" s="47" t="s">
        <v>174</v>
      </c>
    </row>
    <row r="337" spans="1:19">
      <c r="A337" s="51" t="s">
        <v>334</v>
      </c>
      <c r="B337" s="45">
        <v>885.90647640913005</v>
      </c>
      <c r="C337" s="46">
        <v>895.76384858594395</v>
      </c>
      <c r="D337" s="46">
        <v>1153.9621020807699</v>
      </c>
      <c r="E337" s="47">
        <v>923.81464123729199</v>
      </c>
      <c r="F337" s="45">
        <v>541.42750115722401</v>
      </c>
      <c r="G337" s="46">
        <v>430.51783823723503</v>
      </c>
      <c r="H337" s="46">
        <v>523.21016881469097</v>
      </c>
      <c r="I337" s="47">
        <v>452.516054586591</v>
      </c>
      <c r="J337" s="45">
        <v>725.88982888861005</v>
      </c>
      <c r="K337" s="59">
        <v>-0.88657776615264305</v>
      </c>
      <c r="L337" s="59">
        <f t="shared" si="5"/>
        <v>0.54089566262083943</v>
      </c>
      <c r="M337" s="46">
        <v>0.135328131780934</v>
      </c>
      <c r="N337" s="46">
        <v>-6.5513190382899396</v>
      </c>
      <c r="O337" s="46">
        <v>5.7031068814436401E-11</v>
      </c>
      <c r="P337" s="47">
        <v>1.6784243552088599E-8</v>
      </c>
      <c r="Q337" s="51" t="s">
        <v>516</v>
      </c>
      <c r="R337" s="51">
        <v>45556</v>
      </c>
      <c r="S337" s="47" t="s">
        <v>517</v>
      </c>
    </row>
    <row r="338" spans="1:19">
      <c r="A338" s="51" t="s">
        <v>777</v>
      </c>
      <c r="B338" s="45">
        <v>120.21149827380501</v>
      </c>
      <c r="C338" s="46">
        <v>131.92769627391499</v>
      </c>
      <c r="D338" s="46">
        <v>132.26274356130801</v>
      </c>
      <c r="E338" s="47">
        <v>144.786483300713</v>
      </c>
      <c r="F338" s="45">
        <v>60.158611239691503</v>
      </c>
      <c r="G338" s="46">
        <v>59.237919602410201</v>
      </c>
      <c r="H338" s="46">
        <v>72.630717521833603</v>
      </c>
      <c r="I338" s="47">
        <v>64.501174818578704</v>
      </c>
      <c r="J338" s="45">
        <v>98.214605574031907</v>
      </c>
      <c r="K338" s="59">
        <v>-0.91519609586579498</v>
      </c>
      <c r="L338" s="59">
        <f t="shared" si="5"/>
        <v>0.53027178949579634</v>
      </c>
      <c r="M338" s="46">
        <v>0.15071300888775099</v>
      </c>
      <c r="N338" s="46">
        <v>-6.07244260213412</v>
      </c>
      <c r="O338" s="46">
        <v>1.25979133813507E-9</v>
      </c>
      <c r="P338" s="47">
        <v>3.0265844148012299E-7</v>
      </c>
      <c r="Q338" s="51" t="s">
        <v>1007</v>
      </c>
      <c r="R338" s="51">
        <v>40598</v>
      </c>
      <c r="S338" s="47" t="s">
        <v>1007</v>
      </c>
    </row>
    <row r="339" spans="1:19">
      <c r="A339" s="51" t="s">
        <v>141</v>
      </c>
      <c r="B339" s="45">
        <v>134.14906329105801</v>
      </c>
      <c r="C339" s="46">
        <v>180.66531655345</v>
      </c>
      <c r="D339" s="46">
        <v>80.085697936204895</v>
      </c>
      <c r="E339" s="47">
        <v>94.815927117281106</v>
      </c>
      <c r="F339" s="45">
        <v>45.690084485841702</v>
      </c>
      <c r="G339" s="46">
        <v>64.243940977261701</v>
      </c>
      <c r="H339" s="46">
        <v>40.350398623240899</v>
      </c>
      <c r="I339" s="47">
        <v>37.289741691990798</v>
      </c>
      <c r="J339" s="45">
        <v>84.661271334541198</v>
      </c>
      <c r="K339" s="59">
        <v>-0.92154191547424402</v>
      </c>
      <c r="L339" s="59">
        <f t="shared" si="5"/>
        <v>0.5279444651336388</v>
      </c>
      <c r="M339" s="46">
        <v>0.21152117719709301</v>
      </c>
      <c r="N339" s="46">
        <v>-4.3567359433498396</v>
      </c>
      <c r="O339" s="46">
        <v>1.3201637281530701E-5</v>
      </c>
      <c r="P339" s="47">
        <v>1.11805520919553E-3</v>
      </c>
      <c r="Q339" s="51" t="s">
        <v>142</v>
      </c>
      <c r="R339" s="51">
        <v>5740281</v>
      </c>
      <c r="S339" s="47" t="s">
        <v>26</v>
      </c>
    </row>
    <row r="340" spans="1:19">
      <c r="A340" s="51" t="s">
        <v>331</v>
      </c>
      <c r="B340" s="45">
        <v>1078.41909320993</v>
      </c>
      <c r="C340" s="46">
        <v>987.35696255955304</v>
      </c>
      <c r="D340" s="46">
        <v>1069.0227254817601</v>
      </c>
      <c r="E340" s="47">
        <v>1381.2374247625501</v>
      </c>
      <c r="F340" s="45">
        <v>494.975915263285</v>
      </c>
      <c r="G340" s="46">
        <v>390.46966723842201</v>
      </c>
      <c r="H340" s="46">
        <v>597.18589962396595</v>
      </c>
      <c r="I340" s="47">
        <v>624.85513105498103</v>
      </c>
      <c r="J340" s="45">
        <v>827.94035239930702</v>
      </c>
      <c r="K340" s="59">
        <v>-0.92279305949342305</v>
      </c>
      <c r="L340" s="59">
        <f t="shared" si="5"/>
        <v>0.52748681593724578</v>
      </c>
      <c r="M340" s="46">
        <v>0.16521919284688699</v>
      </c>
      <c r="N340" s="46">
        <v>-5.5852655105790099</v>
      </c>
      <c r="O340" s="46">
        <v>2.3334343922434598E-8</v>
      </c>
      <c r="P340" s="47">
        <v>4.4305144621758097E-6</v>
      </c>
      <c r="Q340" s="51" t="s">
        <v>512</v>
      </c>
      <c r="R340" s="51">
        <v>37130</v>
      </c>
      <c r="S340" s="47" t="s">
        <v>513</v>
      </c>
    </row>
    <row r="341" spans="1:19">
      <c r="A341" s="51" t="s">
        <v>955</v>
      </c>
      <c r="B341" s="45">
        <v>551.40491599506299</v>
      </c>
      <c r="C341" s="46">
        <v>377.29640526743799</v>
      </c>
      <c r="D341" s="46">
        <v>330.05014907041999</v>
      </c>
      <c r="E341" s="47">
        <v>310.07370759975697</v>
      </c>
      <c r="F341" s="45">
        <v>124.88623092796701</v>
      </c>
      <c r="G341" s="46">
        <v>147.677630558121</v>
      </c>
      <c r="H341" s="46">
        <v>201.751993116205</v>
      </c>
      <c r="I341" s="47">
        <v>200.55834045151801</v>
      </c>
      <c r="J341" s="45">
        <v>280.462421623311</v>
      </c>
      <c r="K341" s="59">
        <v>-0.92558233856550998</v>
      </c>
      <c r="L341" s="59">
        <f t="shared" si="5"/>
        <v>0.52646796821706987</v>
      </c>
      <c r="M341" s="46">
        <v>0.19258442741227799</v>
      </c>
      <c r="N341" s="46">
        <v>-4.80611205694247</v>
      </c>
      <c r="O341" s="46">
        <v>1.53893665126205E-6</v>
      </c>
      <c r="P341" s="47">
        <v>1.7253678341577999E-4</v>
      </c>
      <c r="Q341" s="51" t="s">
        <v>1277</v>
      </c>
      <c r="R341" s="51">
        <v>33441</v>
      </c>
      <c r="S341" s="47" t="s">
        <v>1278</v>
      </c>
    </row>
    <row r="342" spans="1:19">
      <c r="A342" s="51" t="s">
        <v>850</v>
      </c>
      <c r="B342" s="45">
        <v>274.395811277164</v>
      </c>
      <c r="C342" s="46">
        <v>245.368708993523</v>
      </c>
      <c r="D342" s="46">
        <v>167.45191386661</v>
      </c>
      <c r="E342" s="47">
        <v>212.695187857685</v>
      </c>
      <c r="F342" s="45">
        <v>97.472180236462194</v>
      </c>
      <c r="G342" s="46">
        <v>101.789101288648</v>
      </c>
      <c r="H342" s="46">
        <v>123.741222444605</v>
      </c>
      <c r="I342" s="47">
        <v>85.665622805924798</v>
      </c>
      <c r="J342" s="45">
        <v>163.57246859632801</v>
      </c>
      <c r="K342" s="59">
        <v>-0.93951865263282397</v>
      </c>
      <c r="L342" s="59">
        <f t="shared" si="5"/>
        <v>0.52140681595575156</v>
      </c>
      <c r="M342" s="46">
        <v>0.173222828709819</v>
      </c>
      <c r="N342" s="46">
        <v>-5.4237577092491502</v>
      </c>
      <c r="O342" s="46">
        <v>5.8358974777105803E-8</v>
      </c>
      <c r="P342" s="47">
        <v>9.5847266517584097E-6</v>
      </c>
      <c r="Q342" s="51" t="s">
        <v>1122</v>
      </c>
      <c r="R342" s="51">
        <v>3772102</v>
      </c>
      <c r="S342" s="47" t="s">
        <v>1123</v>
      </c>
    </row>
    <row r="343" spans="1:19">
      <c r="A343" s="51" t="s">
        <v>358</v>
      </c>
      <c r="B343" s="45">
        <v>76.656607594890303</v>
      </c>
      <c r="C343" s="46">
        <v>79.828860802687302</v>
      </c>
      <c r="D343" s="46">
        <v>57.030724287903503</v>
      </c>
      <c r="E343" s="47">
        <v>56.377037745410398</v>
      </c>
      <c r="F343" s="45">
        <v>26.652549283407598</v>
      </c>
      <c r="G343" s="46">
        <v>34.207812728152398</v>
      </c>
      <c r="H343" s="46">
        <v>25.555252461385901</v>
      </c>
      <c r="I343" s="47">
        <v>28.219263983128201</v>
      </c>
      <c r="J343" s="45">
        <v>48.066013610870698</v>
      </c>
      <c r="K343" s="59">
        <v>-0.94500983660143201</v>
      </c>
      <c r="L343" s="59">
        <f t="shared" si="5"/>
        <v>0.51942601007981848</v>
      </c>
      <c r="M343" s="46">
        <v>0.19071155428032999</v>
      </c>
      <c r="N343" s="46">
        <v>-4.9551787261528402</v>
      </c>
      <c r="O343" s="46">
        <v>7.2263833650047896E-7</v>
      </c>
      <c r="P343" s="47">
        <v>8.8613526013371193E-5</v>
      </c>
      <c r="Q343" s="51" t="s">
        <v>551</v>
      </c>
      <c r="R343" s="51">
        <v>35349</v>
      </c>
      <c r="S343" s="47" t="s">
        <v>552</v>
      </c>
    </row>
    <row r="344" spans="1:19">
      <c r="A344" s="51" t="s">
        <v>920</v>
      </c>
      <c r="B344" s="45">
        <v>89.723074798564795</v>
      </c>
      <c r="C344" s="46">
        <v>69.745215227610998</v>
      </c>
      <c r="D344" s="46">
        <v>76.445438939104605</v>
      </c>
      <c r="E344" s="47">
        <v>71.752593494158603</v>
      </c>
      <c r="F344" s="45">
        <v>45.690084485841702</v>
      </c>
      <c r="G344" s="46">
        <v>26.698780665874999</v>
      </c>
      <c r="H344" s="46">
        <v>18.830186024179099</v>
      </c>
      <c r="I344" s="47">
        <v>29.227094839668499</v>
      </c>
      <c r="J344" s="45">
        <v>53.5140585593754</v>
      </c>
      <c r="K344" s="59">
        <v>-0.94701359448154498</v>
      </c>
      <c r="L344" s="59">
        <f t="shared" si="5"/>
        <v>0.51870508051396491</v>
      </c>
      <c r="M344" s="46">
        <v>0.20242953704814501</v>
      </c>
      <c r="N344" s="46">
        <v>-4.6782382071857</v>
      </c>
      <c r="O344" s="46">
        <v>2.8935028955007501E-6</v>
      </c>
      <c r="P344" s="47">
        <v>3.0143642553836098E-4</v>
      </c>
      <c r="Q344" s="51" t="s">
        <v>1228</v>
      </c>
      <c r="R344" s="51">
        <v>12797864</v>
      </c>
      <c r="S344" s="47" t="s">
        <v>1229</v>
      </c>
    </row>
    <row r="345" spans="1:19">
      <c r="A345" s="51" t="s">
        <v>360</v>
      </c>
      <c r="B345" s="45">
        <v>511.334416570462</v>
      </c>
      <c r="C345" s="46">
        <v>402.50551920512902</v>
      </c>
      <c r="D345" s="46">
        <v>355.53196205012199</v>
      </c>
      <c r="E345" s="47">
        <v>311.35500391215299</v>
      </c>
      <c r="F345" s="45">
        <v>192.659856248632</v>
      </c>
      <c r="G345" s="46">
        <v>183.55411707789099</v>
      </c>
      <c r="H345" s="46">
        <v>177.54175394225999</v>
      </c>
      <c r="I345" s="47">
        <v>133.03367306331899</v>
      </c>
      <c r="J345" s="45">
        <v>283.43953775874598</v>
      </c>
      <c r="K345" s="59">
        <v>-0.98696126204462697</v>
      </c>
      <c r="L345" s="59">
        <f t="shared" si="5"/>
        <v>0.50453936417967638</v>
      </c>
      <c r="M345" s="46">
        <v>0.17247989775136399</v>
      </c>
      <c r="N345" s="46">
        <v>-5.7221813956972998</v>
      </c>
      <c r="O345" s="46">
        <v>1.0516493499448001E-8</v>
      </c>
      <c r="P345" s="47">
        <v>2.0983078216186798E-6</v>
      </c>
      <c r="Q345" s="51" t="s">
        <v>554</v>
      </c>
      <c r="R345" s="51">
        <v>261623</v>
      </c>
      <c r="S345" s="47" t="s">
        <v>26</v>
      </c>
    </row>
    <row r="346" spans="1:19">
      <c r="A346" s="51" t="s">
        <v>356</v>
      </c>
      <c r="B346" s="45">
        <v>476.49050402733002</v>
      </c>
      <c r="C346" s="46">
        <v>396.62339261966702</v>
      </c>
      <c r="D346" s="46">
        <v>401.64190934672399</v>
      </c>
      <c r="E346" s="47">
        <v>458.70407983765699</v>
      </c>
      <c r="F346" s="45">
        <v>185.80634357575599</v>
      </c>
      <c r="G346" s="46">
        <v>157.68967330782399</v>
      </c>
      <c r="H346" s="46">
        <v>197.71695325388001</v>
      </c>
      <c r="I346" s="47">
        <v>241.87940556967001</v>
      </c>
      <c r="J346" s="45">
        <v>314.56903269231401</v>
      </c>
      <c r="K346" s="59">
        <v>-1.00256598241219</v>
      </c>
      <c r="L346" s="59">
        <f t="shared" si="5"/>
        <v>0.49911148865172628</v>
      </c>
      <c r="M346" s="46">
        <v>0.14977144782115101</v>
      </c>
      <c r="N346" s="46">
        <v>-6.69397269638071</v>
      </c>
      <c r="O346" s="46">
        <v>2.1719195903578E-11</v>
      </c>
      <c r="P346" s="47">
        <v>7.5199521816741197E-9</v>
      </c>
      <c r="Q346" s="51" t="s">
        <v>547</v>
      </c>
      <c r="R346" s="51">
        <v>35322</v>
      </c>
      <c r="S346" s="47" t="s">
        <v>548</v>
      </c>
    </row>
    <row r="347" spans="1:19">
      <c r="A347" s="51" t="s">
        <v>341</v>
      </c>
      <c r="B347" s="45">
        <v>437.29110241630599</v>
      </c>
      <c r="C347" s="46">
        <v>365.53215209651597</v>
      </c>
      <c r="D347" s="46">
        <v>317.91595241341901</v>
      </c>
      <c r="E347" s="47">
        <v>449.73500565088699</v>
      </c>
      <c r="F347" s="45">
        <v>149.25427598708299</v>
      </c>
      <c r="G347" s="46">
        <v>127.653545058715</v>
      </c>
      <c r="H347" s="46">
        <v>193.68191339155601</v>
      </c>
      <c r="I347" s="47">
        <v>204.58966387767899</v>
      </c>
      <c r="J347" s="45">
        <v>280.70670136152</v>
      </c>
      <c r="K347" s="59">
        <v>-1.00367389965987</v>
      </c>
      <c r="L347" s="59">
        <f t="shared" si="5"/>
        <v>0.49872834326252913</v>
      </c>
      <c r="M347" s="46">
        <v>0.17219188797930601</v>
      </c>
      <c r="N347" s="46">
        <v>-5.8288105870613798</v>
      </c>
      <c r="O347" s="46">
        <v>5.58238212871089E-9</v>
      </c>
      <c r="P347" s="47">
        <v>1.13303107619284E-6</v>
      </c>
      <c r="Q347" s="51" t="s">
        <v>527</v>
      </c>
      <c r="R347" s="51">
        <v>12798215</v>
      </c>
      <c r="S347" s="47" t="s">
        <v>528</v>
      </c>
    </row>
    <row r="348" spans="1:19">
      <c r="A348" s="51" t="s">
        <v>262</v>
      </c>
      <c r="B348" s="45">
        <v>46.168184119649901</v>
      </c>
      <c r="C348" s="46">
        <v>43.695797491997297</v>
      </c>
      <c r="D348" s="46">
        <v>38.829429302402403</v>
      </c>
      <c r="E348" s="47">
        <v>25.625926247913799</v>
      </c>
      <c r="F348" s="45">
        <v>15.2300281619472</v>
      </c>
      <c r="G348" s="46">
        <v>14.1837272287461</v>
      </c>
      <c r="H348" s="46">
        <v>12.1051195869723</v>
      </c>
      <c r="I348" s="47">
        <v>10.078308565402899</v>
      </c>
      <c r="J348" s="45">
        <v>25.739565088129002</v>
      </c>
      <c r="K348" s="59">
        <v>-1.0209865242843701</v>
      </c>
      <c r="L348" s="59">
        <f t="shared" si="5"/>
        <v>0.49277927132900567</v>
      </c>
      <c r="M348" s="46">
        <v>0.21365557612883199</v>
      </c>
      <c r="N348" s="46">
        <v>-4.7786561099099298</v>
      </c>
      <c r="O348" s="46">
        <v>1.7647072079868601E-6</v>
      </c>
      <c r="P348" s="47">
        <v>1.9415077806001201E-4</v>
      </c>
      <c r="Q348" s="51" t="s">
        <v>263</v>
      </c>
      <c r="R348" s="51">
        <v>19835330</v>
      </c>
      <c r="S348" s="47" t="s">
        <v>264</v>
      </c>
    </row>
    <row r="349" spans="1:19">
      <c r="A349" s="51" t="s">
        <v>333</v>
      </c>
      <c r="B349" s="45">
        <v>48.781477560384801</v>
      </c>
      <c r="C349" s="46">
        <v>84.870683590225397</v>
      </c>
      <c r="D349" s="46">
        <v>72.805179942004401</v>
      </c>
      <c r="E349" s="47">
        <v>124.285742302382</v>
      </c>
      <c r="F349" s="45">
        <v>3.8075070404868101</v>
      </c>
      <c r="G349" s="46">
        <v>0.83433689580859405</v>
      </c>
      <c r="H349" s="46">
        <v>18.830186024179099</v>
      </c>
      <c r="I349" s="47">
        <v>3.0234925696208799</v>
      </c>
      <c r="J349" s="45">
        <v>44.654825740636497</v>
      </c>
      <c r="K349" s="59">
        <v>-1.1524795487125601</v>
      </c>
      <c r="L349" s="59">
        <f t="shared" si="5"/>
        <v>0.44985141040607468</v>
      </c>
      <c r="M349" s="46">
        <v>0.216561085549073</v>
      </c>
      <c r="N349" s="46">
        <v>-5.32172964404264</v>
      </c>
      <c r="O349" s="46">
        <v>1.02785251069636E-7</v>
      </c>
      <c r="P349" s="47">
        <v>1.613317300789E-5</v>
      </c>
      <c r="Q349" s="51" t="s">
        <v>515</v>
      </c>
      <c r="R349" s="51">
        <v>32693</v>
      </c>
      <c r="S349" s="47" t="s">
        <v>26</v>
      </c>
    </row>
    <row r="350" spans="1:19">
      <c r="A350" s="51" t="s">
        <v>330</v>
      </c>
      <c r="B350" s="45">
        <v>397.22060299170403</v>
      </c>
      <c r="C350" s="46">
        <v>390.74126603420598</v>
      </c>
      <c r="D350" s="46">
        <v>486.58128594572997</v>
      </c>
      <c r="E350" s="47">
        <v>488.17389502275802</v>
      </c>
      <c r="F350" s="45">
        <v>146.20827035469301</v>
      </c>
      <c r="G350" s="46">
        <v>119.31017610062899</v>
      </c>
      <c r="H350" s="46">
        <v>211.16708612829399</v>
      </c>
      <c r="I350" s="47">
        <v>124.971026210996</v>
      </c>
      <c r="J350" s="45">
        <v>295.54670109862599</v>
      </c>
      <c r="K350" s="59">
        <v>-1.2648523915310601</v>
      </c>
      <c r="L350" s="59">
        <f t="shared" si="5"/>
        <v>0.41614194248839453</v>
      </c>
      <c r="M350" s="46">
        <v>0.17501803930184701</v>
      </c>
      <c r="N350" s="46">
        <v>-7.2269829817348903</v>
      </c>
      <c r="O350" s="46">
        <v>4.9384195822786302E-13</v>
      </c>
      <c r="P350" s="47">
        <v>2.0046577697442799E-10</v>
      </c>
      <c r="Q350" s="51" t="s">
        <v>511</v>
      </c>
      <c r="R350" s="51">
        <v>33559</v>
      </c>
      <c r="S350" s="47" t="s">
        <v>26</v>
      </c>
    </row>
    <row r="351" spans="1:19">
      <c r="A351" s="51" t="s">
        <v>928</v>
      </c>
      <c r="B351" s="45">
        <v>170.73517146134699</v>
      </c>
      <c r="C351" s="46">
        <v>177.304101361758</v>
      </c>
      <c r="D351" s="46">
        <v>146.823779549709</v>
      </c>
      <c r="E351" s="47">
        <v>135.817409113943</v>
      </c>
      <c r="F351" s="45">
        <v>57.1126056073021</v>
      </c>
      <c r="G351" s="46">
        <v>55.900572019175797</v>
      </c>
      <c r="H351" s="46">
        <v>52.455518210213199</v>
      </c>
      <c r="I351" s="47">
        <v>38.2975725485311</v>
      </c>
      <c r="J351" s="45">
        <v>104.305841233997</v>
      </c>
      <c r="K351" s="59">
        <v>-1.35165948409859</v>
      </c>
      <c r="L351" s="59">
        <f t="shared" si="5"/>
        <v>0.39184106788231421</v>
      </c>
      <c r="M351" s="46">
        <v>0.168233490071485</v>
      </c>
      <c r="N351" s="46">
        <v>-8.0344257467656899</v>
      </c>
      <c r="O351" s="46">
        <v>9.4018196151902806E-16</v>
      </c>
      <c r="P351" s="47">
        <v>5.5339110255010004E-13</v>
      </c>
      <c r="Q351" s="51" t="s">
        <v>1238</v>
      </c>
      <c r="R351" s="51">
        <v>19835374</v>
      </c>
      <c r="S351" s="47" t="s">
        <v>1239</v>
      </c>
    </row>
    <row r="352" spans="1:19">
      <c r="A352" s="51" t="s">
        <v>329</v>
      </c>
      <c r="B352" s="45">
        <v>1062.73933256553</v>
      </c>
      <c r="C352" s="46">
        <v>1268.0184310658401</v>
      </c>
      <c r="D352" s="46">
        <v>1906.28229481482</v>
      </c>
      <c r="E352" s="47">
        <v>1965.5085432149899</v>
      </c>
      <c r="F352" s="45">
        <v>372.37418855960999</v>
      </c>
      <c r="G352" s="46">
        <v>383.794972071953</v>
      </c>
      <c r="H352" s="46">
        <v>531.28024853933903</v>
      </c>
      <c r="I352" s="47">
        <v>479.72748771317902</v>
      </c>
      <c r="J352" s="45">
        <v>996.21568731815705</v>
      </c>
      <c r="K352" s="59">
        <v>-1.39153083507749</v>
      </c>
      <c r="L352" s="59">
        <f t="shared" si="5"/>
        <v>0.38116014084091815</v>
      </c>
      <c r="M352" s="46">
        <v>0.189200105637407</v>
      </c>
      <c r="N352" s="46">
        <v>-7.3548100324229999</v>
      </c>
      <c r="O352" s="46">
        <v>1.9119883662022E-13</v>
      </c>
      <c r="P352" s="47">
        <v>8.0385453739044E-11</v>
      </c>
      <c r="Q352" s="51" t="s">
        <v>510</v>
      </c>
      <c r="R352" s="51">
        <v>33810</v>
      </c>
      <c r="S352" s="47" t="s">
        <v>26</v>
      </c>
    </row>
    <row r="353" spans="1:19" ht="15.75" thickBot="1">
      <c r="A353" s="52" t="s">
        <v>505</v>
      </c>
      <c r="B353" s="48">
        <v>30.488423475240499</v>
      </c>
      <c r="C353" s="49">
        <v>75.627341813072206</v>
      </c>
      <c r="D353" s="49">
        <v>36.4025899710022</v>
      </c>
      <c r="E353" s="50">
        <v>73.033889806554299</v>
      </c>
      <c r="F353" s="48">
        <v>0.761501408097361</v>
      </c>
      <c r="G353" s="49">
        <v>0</v>
      </c>
      <c r="H353" s="49">
        <v>0</v>
      </c>
      <c r="I353" s="50">
        <v>0</v>
      </c>
      <c r="J353" s="48">
        <v>27.0392183092458</v>
      </c>
      <c r="K353" s="60">
        <v>-1.9631601198167901</v>
      </c>
      <c r="L353" s="59">
        <f t="shared" si="5"/>
        <v>0.25646607045758635</v>
      </c>
      <c r="M353" s="49">
        <v>0.22354925251610699</v>
      </c>
      <c r="N353" s="49">
        <v>-8.7817789490275402</v>
      </c>
      <c r="O353" s="49">
        <v>1.6090909508700499E-18</v>
      </c>
      <c r="P353" s="50">
        <v>1.5785182228035199E-15</v>
      </c>
      <c r="Q353" s="52" t="s">
        <v>768</v>
      </c>
      <c r="R353" s="52">
        <v>42344</v>
      </c>
      <c r="S353" s="50" t="s">
        <v>26</v>
      </c>
    </row>
    <row r="354" spans="1:19" ht="15.75" thickTop="1"/>
  </sheetData>
  <sortState ref="A2:S354">
    <sortCondition descending="1" ref="K1"/>
  </sortState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/>
  </sheetPr>
  <dimension ref="A1:V222"/>
  <sheetViews>
    <sheetView tabSelected="1" workbookViewId="0">
      <selection activeCell="K34" sqref="K34"/>
    </sheetView>
  </sheetViews>
  <sheetFormatPr defaultColWidth="9.140625" defaultRowHeight="12.75"/>
  <cols>
    <col min="1" max="1" width="15.140625" style="11" customWidth="1"/>
    <col min="2" max="9" width="9.140625" style="11"/>
    <col min="10" max="10" width="13" style="11" customWidth="1"/>
    <col min="11" max="12" width="13.5703125" style="53" customWidth="1"/>
    <col min="13" max="15" width="9.140625" style="11"/>
    <col min="16" max="16" width="12.140625" style="11" customWidth="1"/>
    <col min="17" max="17" width="13.5703125" style="11" customWidth="1"/>
    <col min="18" max="18" width="10" style="11" customWidth="1"/>
    <col min="19" max="19" width="55.42578125" style="11" customWidth="1"/>
    <col min="20" max="16384" width="9.140625" style="11"/>
  </cols>
  <sheetData>
    <row r="1" spans="1:22" s="44" customFormat="1" ht="22.5" customHeight="1" thickTop="1" thickBot="1">
      <c r="A1" s="40" t="s">
        <v>0</v>
      </c>
      <c r="B1" s="42" t="s">
        <v>1340</v>
      </c>
      <c r="C1" s="41" t="s">
        <v>1339</v>
      </c>
      <c r="D1" s="41" t="s">
        <v>1341</v>
      </c>
      <c r="E1" s="43" t="s">
        <v>1356</v>
      </c>
      <c r="F1" s="42" t="s">
        <v>1352</v>
      </c>
      <c r="G1" s="41" t="s">
        <v>1353</v>
      </c>
      <c r="H1" s="41" t="s">
        <v>1354</v>
      </c>
      <c r="I1" s="41" t="s">
        <v>1355</v>
      </c>
      <c r="J1" s="43" t="s">
        <v>1</v>
      </c>
      <c r="K1" s="42" t="s">
        <v>2</v>
      </c>
      <c r="L1" s="41" t="s">
        <v>1357</v>
      </c>
      <c r="M1" s="41" t="s">
        <v>3</v>
      </c>
      <c r="N1" s="41" t="s">
        <v>4</v>
      </c>
      <c r="O1" s="41" t="s">
        <v>5</v>
      </c>
      <c r="P1" s="41" t="s">
        <v>6</v>
      </c>
      <c r="Q1" s="40" t="s">
        <v>7</v>
      </c>
      <c r="R1" s="40" t="s">
        <v>8</v>
      </c>
      <c r="S1" s="43" t="s">
        <v>9</v>
      </c>
    </row>
    <row r="2" spans="1:22" s="2" customFormat="1" ht="13.5" thickTop="1">
      <c r="A2" s="22" t="s">
        <v>454</v>
      </c>
      <c r="B2" s="30">
        <v>0</v>
      </c>
      <c r="C2" s="31">
        <v>0</v>
      </c>
      <c r="D2" s="31">
        <v>0</v>
      </c>
      <c r="E2" s="32">
        <v>0</v>
      </c>
      <c r="F2" s="30">
        <v>143.75047255997401</v>
      </c>
      <c r="G2" s="31">
        <v>168.33871153968499</v>
      </c>
      <c r="H2" s="31">
        <v>87.489062395481298</v>
      </c>
      <c r="I2" s="31">
        <v>87.611248129402597</v>
      </c>
      <c r="J2" s="39">
        <v>60.898686828067802</v>
      </c>
      <c r="K2" s="75">
        <v>2.1232284482143098</v>
      </c>
      <c r="L2" s="63">
        <f>2^K2</f>
        <v>4.3566778789827252</v>
      </c>
      <c r="M2" s="63">
        <v>0.17745222498858301</v>
      </c>
      <c r="N2" s="63">
        <v>11.965070871052299</v>
      </c>
      <c r="O2" s="72">
        <v>5.4151334224465098E-33</v>
      </c>
      <c r="P2" s="63">
        <v>1.3196680150502099E-29</v>
      </c>
      <c r="Q2" s="73" t="s">
        <v>692</v>
      </c>
      <c r="R2" s="20">
        <v>5740733</v>
      </c>
      <c r="S2" s="16" t="s">
        <v>220</v>
      </c>
      <c r="T2" s="1"/>
      <c r="U2" s="1"/>
      <c r="V2" s="1"/>
    </row>
    <row r="3" spans="1:22" s="2" customFormat="1">
      <c r="A3" s="22" t="s">
        <v>453</v>
      </c>
      <c r="B3" s="33">
        <v>2.19896282990744</v>
      </c>
      <c r="C3" s="34">
        <v>0</v>
      </c>
      <c r="D3" s="34">
        <v>0</v>
      </c>
      <c r="E3" s="35">
        <v>0</v>
      </c>
      <c r="F3" s="33">
        <v>56.989832316676001</v>
      </c>
      <c r="G3" s="34">
        <v>53.0723031455164</v>
      </c>
      <c r="H3" s="34">
        <v>83.272722039072605</v>
      </c>
      <c r="I3" s="34">
        <v>79.063809287509599</v>
      </c>
      <c r="J3" s="7">
        <v>34.324703702335299</v>
      </c>
      <c r="K3" s="71">
        <v>2.0168604020687102</v>
      </c>
      <c r="L3" s="63">
        <f t="shared" ref="L3:L66" si="0">2^K3</f>
        <v>4.0470211876512554</v>
      </c>
      <c r="M3" s="63">
        <v>0.17783027883531199</v>
      </c>
      <c r="N3" s="63">
        <v>11.3414904102834</v>
      </c>
      <c r="O3" s="63">
        <v>8.1740351619929704E-30</v>
      </c>
      <c r="P3" s="63">
        <v>1.4228659778412E-26</v>
      </c>
      <c r="Q3" s="73" t="s">
        <v>691</v>
      </c>
      <c r="R3" s="74">
        <v>36629</v>
      </c>
      <c r="S3" s="16" t="s">
        <v>26</v>
      </c>
    </row>
    <row r="4" spans="1:22" s="2" customFormat="1">
      <c r="A4" s="22" t="s">
        <v>452</v>
      </c>
      <c r="B4" s="33">
        <v>36.282886693472697</v>
      </c>
      <c r="C4" s="34">
        <v>56.0969618862826</v>
      </c>
      <c r="D4" s="34">
        <v>37.145691080292103</v>
      </c>
      <c r="E4" s="35">
        <v>43.978124841748397</v>
      </c>
      <c r="F4" s="33">
        <v>269.63846036397501</v>
      </c>
      <c r="G4" s="34">
        <v>333.36040413277499</v>
      </c>
      <c r="H4" s="34">
        <v>240.331400315298</v>
      </c>
      <c r="I4" s="34">
        <v>370.74515976710597</v>
      </c>
      <c r="J4" s="7">
        <v>173.44738613511899</v>
      </c>
      <c r="K4" s="71">
        <v>1.94844435620449</v>
      </c>
      <c r="L4" s="63">
        <f t="shared" si="0"/>
        <v>3.8595813227344395</v>
      </c>
      <c r="M4" s="63">
        <v>0.16168488601686401</v>
      </c>
      <c r="N4" s="63">
        <v>12.050875033559199</v>
      </c>
      <c r="O4" s="72">
        <v>1.9190181424078099E-33</v>
      </c>
      <c r="P4" s="63">
        <v>7.7944120217463696E-30</v>
      </c>
      <c r="Q4" s="73" t="s">
        <v>690</v>
      </c>
      <c r="R4" s="74">
        <v>43589</v>
      </c>
      <c r="S4" s="16" t="s">
        <v>26</v>
      </c>
    </row>
    <row r="5" spans="1:22" s="2" customFormat="1">
      <c r="A5" s="22" t="s">
        <v>451</v>
      </c>
      <c r="B5" s="33">
        <v>21.989628299074401</v>
      </c>
      <c r="C5" s="34">
        <v>32.8844259333381</v>
      </c>
      <c r="D5" s="34">
        <v>15.477371283455</v>
      </c>
      <c r="E5" s="35">
        <v>21.425240307518401</v>
      </c>
      <c r="F5" s="33">
        <v>148.85403963310901</v>
      </c>
      <c r="G5" s="34">
        <v>144.29032417687301</v>
      </c>
      <c r="H5" s="34">
        <v>147.571912474306</v>
      </c>
      <c r="I5" s="34">
        <v>154.92232900930901</v>
      </c>
      <c r="J5" s="7">
        <v>85.926908889622894</v>
      </c>
      <c r="K5" s="71">
        <v>1.9009547156417299</v>
      </c>
      <c r="L5" s="63">
        <f t="shared" si="0"/>
        <v>3.7346025534079721</v>
      </c>
      <c r="M5" s="63">
        <v>0.15884536640351701</v>
      </c>
      <c r="N5" s="63">
        <v>11.967328721523501</v>
      </c>
      <c r="O5" s="72">
        <v>5.2698056954471601E-33</v>
      </c>
      <c r="P5" s="72">
        <v>1.3196680150502099E-29</v>
      </c>
      <c r="Q5" s="73" t="s">
        <v>689</v>
      </c>
      <c r="R5" s="74">
        <v>41314</v>
      </c>
      <c r="S5" s="16" t="s">
        <v>26</v>
      </c>
    </row>
    <row r="6" spans="1:22" s="2" customFormat="1">
      <c r="A6" s="22" t="s">
        <v>450</v>
      </c>
      <c r="B6" s="33">
        <v>5.4974070747685904</v>
      </c>
      <c r="C6" s="34">
        <v>0</v>
      </c>
      <c r="D6" s="34">
        <v>1.0318247522303401</v>
      </c>
      <c r="E6" s="35">
        <v>2.25528845342299</v>
      </c>
      <c r="F6" s="33">
        <v>77.404100609216698</v>
      </c>
      <c r="G6" s="34">
        <v>53.9015578821651</v>
      </c>
      <c r="H6" s="34">
        <v>56.920594811518001</v>
      </c>
      <c r="I6" s="34">
        <v>65.174221169433594</v>
      </c>
      <c r="J6" s="7">
        <v>32.773124344094398</v>
      </c>
      <c r="K6" s="71">
        <v>1.89596762661792</v>
      </c>
      <c r="L6" s="63">
        <f t="shared" si="0"/>
        <v>3.7217151163797948</v>
      </c>
      <c r="M6" s="63">
        <v>0.177862929273887</v>
      </c>
      <c r="N6" s="63">
        <v>10.659712141018201</v>
      </c>
      <c r="O6" s="72">
        <v>1.5708287693450901E-26</v>
      </c>
      <c r="P6" s="72">
        <v>1.914054855447E-23</v>
      </c>
      <c r="Q6" s="73" t="s">
        <v>687</v>
      </c>
      <c r="R6" s="74">
        <v>36372</v>
      </c>
      <c r="S6" s="16" t="s">
        <v>688</v>
      </c>
    </row>
    <row r="7" spans="1:22" s="2" customFormat="1">
      <c r="A7" s="22" t="s">
        <v>449</v>
      </c>
      <c r="B7" s="33">
        <v>10243.868343123801</v>
      </c>
      <c r="C7" s="34">
        <v>6343.7926381401303</v>
      </c>
      <c r="D7" s="34">
        <v>8946.9524265892396</v>
      </c>
      <c r="E7" s="35">
        <v>10157.8191942172</v>
      </c>
      <c r="F7" s="33">
        <v>39852.054085088101</v>
      </c>
      <c r="G7" s="34">
        <v>44616.392595909703</v>
      </c>
      <c r="H7" s="34">
        <v>50457.9991302325</v>
      </c>
      <c r="I7" s="34">
        <v>51517.550759799196</v>
      </c>
      <c r="J7" s="7">
        <v>27767.053646637502</v>
      </c>
      <c r="K7" s="71">
        <v>1.8477476985257</v>
      </c>
      <c r="L7" s="63">
        <f t="shared" si="0"/>
        <v>3.5993781974717085</v>
      </c>
      <c r="M7" s="63">
        <v>0.14815991842964901</v>
      </c>
      <c r="N7" s="63">
        <v>12.471306127257799</v>
      </c>
      <c r="O7" s="72">
        <v>1.07056749023216E-35</v>
      </c>
      <c r="P7" s="63">
        <v>6.5224324342394595E-32</v>
      </c>
      <c r="Q7" s="73" t="s">
        <v>685</v>
      </c>
      <c r="R7" s="74">
        <v>39004</v>
      </c>
      <c r="S7" s="16" t="s">
        <v>686</v>
      </c>
    </row>
    <row r="8" spans="1:22" s="2" customFormat="1">
      <c r="A8" s="22" t="s">
        <v>448</v>
      </c>
      <c r="B8" s="33">
        <v>1.09948141495372</v>
      </c>
      <c r="C8" s="34">
        <v>0.96718899803935499</v>
      </c>
      <c r="D8" s="34">
        <v>6.1909485133820104</v>
      </c>
      <c r="E8" s="35">
        <v>6.7658653602689798</v>
      </c>
      <c r="F8" s="33">
        <v>62.093399389811204</v>
      </c>
      <c r="G8" s="34">
        <v>69.657397878490301</v>
      </c>
      <c r="H8" s="34">
        <v>71.677786058948598</v>
      </c>
      <c r="I8" s="34">
        <v>50.216203196121</v>
      </c>
      <c r="J8" s="7">
        <v>33.5835338512519</v>
      </c>
      <c r="K8" s="71">
        <v>1.7562868040348201</v>
      </c>
      <c r="L8" s="63">
        <f t="shared" si="0"/>
        <v>3.3782750752729864</v>
      </c>
      <c r="M8" s="63">
        <v>0.17780362789144899</v>
      </c>
      <c r="N8" s="63">
        <v>9.8776769904101993</v>
      </c>
      <c r="O8" s="63">
        <v>5.2024937602530699E-23</v>
      </c>
      <c r="P8" s="63">
        <v>5.2826988723903001E-20</v>
      </c>
      <c r="Q8" s="73" t="s">
        <v>684</v>
      </c>
      <c r="R8" s="74">
        <v>53543</v>
      </c>
      <c r="S8" s="16" t="s">
        <v>684</v>
      </c>
    </row>
    <row r="9" spans="1:22" s="2" customFormat="1">
      <c r="A9" s="22" t="s">
        <v>447</v>
      </c>
      <c r="B9" s="33">
        <v>34.083923863565303</v>
      </c>
      <c r="C9" s="34">
        <v>30.950047937259399</v>
      </c>
      <c r="D9" s="34">
        <v>21.6683197968371</v>
      </c>
      <c r="E9" s="35">
        <v>12.404086493826499</v>
      </c>
      <c r="F9" s="33">
        <v>164.164740852514</v>
      </c>
      <c r="G9" s="34">
        <v>194.04560837579399</v>
      </c>
      <c r="H9" s="34">
        <v>187.62714586018899</v>
      </c>
      <c r="I9" s="34">
        <v>137.82745132552401</v>
      </c>
      <c r="J9" s="7">
        <v>97.8464155631887</v>
      </c>
      <c r="K9" s="71">
        <v>1.68725095321334</v>
      </c>
      <c r="L9" s="63">
        <f t="shared" si="0"/>
        <v>3.2204246866286512</v>
      </c>
      <c r="M9" s="63">
        <v>0.171958824766452</v>
      </c>
      <c r="N9" s="63">
        <v>9.8119474560546607</v>
      </c>
      <c r="O9" s="63">
        <v>1.00019335494625E-22</v>
      </c>
      <c r="P9" s="63">
        <v>9.3748892538615904E-20</v>
      </c>
      <c r="Q9" s="73" t="s">
        <v>682</v>
      </c>
      <c r="R9" s="74">
        <v>36666</v>
      </c>
      <c r="S9" s="16" t="s">
        <v>683</v>
      </c>
    </row>
    <row r="10" spans="1:22" s="2" customFormat="1">
      <c r="A10" s="22" t="s">
        <v>446</v>
      </c>
      <c r="B10" s="33">
        <v>117.644511400048</v>
      </c>
      <c r="C10" s="34">
        <v>125.734569745116</v>
      </c>
      <c r="D10" s="34">
        <v>88.736928691808899</v>
      </c>
      <c r="E10" s="35">
        <v>72.169230509535794</v>
      </c>
      <c r="F10" s="33">
        <v>524.81681402073298</v>
      </c>
      <c r="G10" s="34">
        <v>500.869860935811</v>
      </c>
      <c r="H10" s="34">
        <v>427.95854617548702</v>
      </c>
      <c r="I10" s="34">
        <v>404.93491513467802</v>
      </c>
      <c r="J10" s="7">
        <v>282.85817207665201</v>
      </c>
      <c r="K10" s="71">
        <v>1.6257410082502</v>
      </c>
      <c r="L10" s="63">
        <f t="shared" si="0"/>
        <v>3.0860063023848121</v>
      </c>
      <c r="M10" s="63">
        <v>0.15523932694533699</v>
      </c>
      <c r="N10" s="63">
        <v>10.4724816851509</v>
      </c>
      <c r="O10" s="72">
        <v>1.15572708773097E-25</v>
      </c>
      <c r="P10" s="63">
        <v>1.2802304149092599E-22</v>
      </c>
      <c r="Q10" s="73" t="s">
        <v>681</v>
      </c>
      <c r="R10" s="74">
        <v>34047</v>
      </c>
      <c r="S10" s="16" t="s">
        <v>26</v>
      </c>
    </row>
    <row r="11" spans="1:22" s="2" customFormat="1">
      <c r="A11" s="22" t="s">
        <v>445</v>
      </c>
      <c r="B11" s="33">
        <v>6.5968884897223097</v>
      </c>
      <c r="C11" s="34">
        <v>6.7703229862754899</v>
      </c>
      <c r="D11" s="34">
        <v>6.1909485133820104</v>
      </c>
      <c r="E11" s="35">
        <v>7.8935095869804801</v>
      </c>
      <c r="F11" s="33">
        <v>43.3803201216489</v>
      </c>
      <c r="G11" s="34">
        <v>52.243048408867701</v>
      </c>
      <c r="H11" s="34">
        <v>51.650169366006999</v>
      </c>
      <c r="I11" s="34">
        <v>45.942483775174502</v>
      </c>
      <c r="J11" s="7">
        <v>27.583461406007299</v>
      </c>
      <c r="K11" s="71">
        <v>1.5071164988468699</v>
      </c>
      <c r="L11" s="63">
        <f t="shared" si="0"/>
        <v>2.8424136044024868</v>
      </c>
      <c r="M11" s="63">
        <v>0.17553465473453</v>
      </c>
      <c r="N11" s="63">
        <v>8.5858630087953802</v>
      </c>
      <c r="O11" s="72">
        <v>9.0157048828399695E-18</v>
      </c>
      <c r="P11" s="63">
        <v>6.1031313331891698E-15</v>
      </c>
      <c r="Q11" s="73" t="s">
        <v>679</v>
      </c>
      <c r="R11" s="74">
        <v>35587</v>
      </c>
      <c r="S11" s="16" t="s">
        <v>680</v>
      </c>
    </row>
    <row r="12" spans="1:22" s="2" customFormat="1">
      <c r="A12" s="22" t="s">
        <v>164</v>
      </c>
      <c r="B12" s="33">
        <v>3434.7799403154099</v>
      </c>
      <c r="C12" s="34">
        <v>3304.8848063004798</v>
      </c>
      <c r="D12" s="34">
        <v>3719.72823179036</v>
      </c>
      <c r="E12" s="35">
        <v>4304.2180133577804</v>
      </c>
      <c r="F12" s="33">
        <v>10670.7081554134</v>
      </c>
      <c r="G12" s="34">
        <v>10190.7114586758</v>
      </c>
      <c r="H12" s="34">
        <v>12764.9704290275</v>
      </c>
      <c r="I12" s="34">
        <v>13525.2535374403</v>
      </c>
      <c r="J12" s="7">
        <v>7739.4068215401303</v>
      </c>
      <c r="K12" s="71">
        <v>1.4164233652134199</v>
      </c>
      <c r="L12" s="63">
        <f t="shared" si="0"/>
        <v>2.6692295215942559</v>
      </c>
      <c r="M12" s="63">
        <v>0.12845684784335301</v>
      </c>
      <c r="N12" s="63">
        <v>11.0264527659957</v>
      </c>
      <c r="O12" s="63">
        <v>2.8488105182529298E-28</v>
      </c>
      <c r="P12" s="63">
        <v>4.3390945206140004E-25</v>
      </c>
      <c r="Q12" s="73" t="s">
        <v>165</v>
      </c>
      <c r="R12" s="74">
        <v>36595</v>
      </c>
      <c r="S12" s="16" t="s">
        <v>166</v>
      </c>
    </row>
    <row r="13" spans="1:22" s="2" customFormat="1">
      <c r="A13" s="22" t="s">
        <v>444</v>
      </c>
      <c r="B13" s="33">
        <v>306.75531477208699</v>
      </c>
      <c r="C13" s="34">
        <v>405.25219017849003</v>
      </c>
      <c r="D13" s="34">
        <v>186.76028015369101</v>
      </c>
      <c r="E13" s="35">
        <v>252.59230678337499</v>
      </c>
      <c r="F13" s="33">
        <v>1745.4199390122301</v>
      </c>
      <c r="G13" s="34">
        <v>1579.7302733157601</v>
      </c>
      <c r="H13" s="34">
        <v>1154.2231725668901</v>
      </c>
      <c r="I13" s="34">
        <v>1018.2136520405001</v>
      </c>
      <c r="J13" s="7">
        <v>831.11839110287701</v>
      </c>
      <c r="K13" s="71">
        <v>1.3656516727658701</v>
      </c>
      <c r="L13" s="63">
        <f t="shared" si="0"/>
        <v>2.576927007339735</v>
      </c>
      <c r="M13" s="63">
        <v>0.173237036267813</v>
      </c>
      <c r="N13" s="63">
        <v>7.8831392073382602</v>
      </c>
      <c r="O13" s="63">
        <v>3.1925705456060302E-15</v>
      </c>
      <c r="P13" s="63">
        <v>1.7682487317367901E-12</v>
      </c>
      <c r="Q13" s="73" t="s">
        <v>678</v>
      </c>
      <c r="R13" s="74">
        <v>5740313</v>
      </c>
      <c r="S13" s="16" t="s">
        <v>26</v>
      </c>
    </row>
    <row r="14" spans="1:22" s="2" customFormat="1">
      <c r="A14" s="22" t="s">
        <v>443</v>
      </c>
      <c r="B14" s="33">
        <v>125.34088130472399</v>
      </c>
      <c r="C14" s="34">
        <v>115.095490766683</v>
      </c>
      <c r="D14" s="34">
        <v>100.087000966343</v>
      </c>
      <c r="E14" s="35">
        <v>90.2115381369197</v>
      </c>
      <c r="F14" s="33">
        <v>392.97466463140802</v>
      </c>
      <c r="G14" s="34">
        <v>353.26251781234402</v>
      </c>
      <c r="H14" s="34">
        <v>337.307228512699</v>
      </c>
      <c r="I14" s="34">
        <v>600.457578642979</v>
      </c>
      <c r="J14" s="7">
        <v>264.34211259676198</v>
      </c>
      <c r="K14" s="71">
        <v>1.3469833678649601</v>
      </c>
      <c r="L14" s="63">
        <f t="shared" si="0"/>
        <v>2.5437966871134545</v>
      </c>
      <c r="M14" s="63">
        <v>0.16445801214626499</v>
      </c>
      <c r="N14" s="63">
        <v>8.1904393120536305</v>
      </c>
      <c r="O14" s="63">
        <v>2.6027438565687002E-16</v>
      </c>
      <c r="P14" s="63">
        <v>1.5102111377280799E-13</v>
      </c>
      <c r="Q14" s="73" t="s">
        <v>676</v>
      </c>
      <c r="R14" s="74">
        <v>34816</v>
      </c>
      <c r="S14" s="16" t="s">
        <v>677</v>
      </c>
    </row>
    <row r="15" spans="1:22" s="2" customFormat="1">
      <c r="A15" s="22" t="s">
        <v>442</v>
      </c>
      <c r="B15" s="33">
        <v>4.3979256598148702</v>
      </c>
      <c r="C15" s="34">
        <v>3.8687559921574199</v>
      </c>
      <c r="D15" s="34">
        <v>1.0318247522303401</v>
      </c>
      <c r="E15" s="35">
        <v>4.5105769068459898</v>
      </c>
      <c r="F15" s="33">
        <v>54.438048780108403</v>
      </c>
      <c r="G15" s="34">
        <v>74.6329262983825</v>
      </c>
      <c r="H15" s="34">
        <v>45.325658831393902</v>
      </c>
      <c r="I15" s="34">
        <v>27.779176236152001</v>
      </c>
      <c r="J15" s="7">
        <v>26.998111682135701</v>
      </c>
      <c r="K15" s="71">
        <v>1.2825408400296501</v>
      </c>
      <c r="L15" s="63">
        <f t="shared" si="0"/>
        <v>2.4326703591494683</v>
      </c>
      <c r="M15" s="63">
        <v>0.17466890597673701</v>
      </c>
      <c r="N15" s="63">
        <v>7.3426969319912203</v>
      </c>
      <c r="O15" s="72">
        <v>2.09332180813929E-13</v>
      </c>
      <c r="P15" s="63">
        <v>8.5023754107257398E-11</v>
      </c>
      <c r="Q15" s="73" t="s">
        <v>674</v>
      </c>
      <c r="R15" s="74">
        <v>8673981</v>
      </c>
      <c r="S15" s="16" t="s">
        <v>675</v>
      </c>
    </row>
    <row r="16" spans="1:22" s="2" customFormat="1">
      <c r="A16" s="22" t="s">
        <v>441</v>
      </c>
      <c r="B16" s="33">
        <v>175.91702639259501</v>
      </c>
      <c r="C16" s="34">
        <v>247.60038349807499</v>
      </c>
      <c r="D16" s="34">
        <v>221.84232172952201</v>
      </c>
      <c r="E16" s="35">
        <v>207.48653771491499</v>
      </c>
      <c r="F16" s="33">
        <v>605.62329267870598</v>
      </c>
      <c r="G16" s="34">
        <v>574.67353249754501</v>
      </c>
      <c r="H16" s="34">
        <v>600.82850078824504</v>
      </c>
      <c r="I16" s="34">
        <v>564.13096356493395</v>
      </c>
      <c r="J16" s="7">
        <v>399.76281985806702</v>
      </c>
      <c r="K16" s="71">
        <v>1.2710585787532001</v>
      </c>
      <c r="L16" s="63">
        <f t="shared" si="0"/>
        <v>2.4133858298406041</v>
      </c>
      <c r="M16" s="63">
        <v>0.11852591849841999</v>
      </c>
      <c r="N16" s="63">
        <v>10.7238871873425</v>
      </c>
      <c r="O16" s="72">
        <v>7.8627791346094107E-27</v>
      </c>
      <c r="P16" s="72">
        <v>1.06453293061351E-23</v>
      </c>
      <c r="Q16" s="73" t="s">
        <v>672</v>
      </c>
      <c r="R16" s="74">
        <v>35735</v>
      </c>
      <c r="S16" s="16" t="s">
        <v>673</v>
      </c>
    </row>
    <row r="17" spans="1:19" s="2" customFormat="1">
      <c r="A17" s="22" t="s">
        <v>440</v>
      </c>
      <c r="B17" s="33">
        <v>491.468192484312</v>
      </c>
      <c r="C17" s="34">
        <v>358.82711827260101</v>
      </c>
      <c r="D17" s="34">
        <v>494.24405631833099</v>
      </c>
      <c r="E17" s="35">
        <v>372.12259481479401</v>
      </c>
      <c r="F17" s="33">
        <v>1391.5726219415201</v>
      </c>
      <c r="G17" s="34">
        <v>1101.25029026947</v>
      </c>
      <c r="H17" s="34">
        <v>1050.9228338348801</v>
      </c>
      <c r="I17" s="34">
        <v>1227.62590366687</v>
      </c>
      <c r="J17" s="7">
        <v>811.00420145034695</v>
      </c>
      <c r="K17" s="71">
        <v>1.1907827231297601</v>
      </c>
      <c r="L17" s="63">
        <f t="shared" si="0"/>
        <v>2.2827655927939019</v>
      </c>
      <c r="M17" s="63">
        <v>0.140116099548136</v>
      </c>
      <c r="N17" s="63">
        <v>8.4985431864713892</v>
      </c>
      <c r="O17" s="72">
        <v>1.9198482465992701E-17</v>
      </c>
      <c r="P17" s="63">
        <v>1.1696675442406101E-14</v>
      </c>
      <c r="Q17" s="73" t="s">
        <v>670</v>
      </c>
      <c r="R17" s="74">
        <v>34060</v>
      </c>
      <c r="S17" s="16" t="s">
        <v>671</v>
      </c>
    </row>
    <row r="18" spans="1:19" s="2" customFormat="1">
      <c r="A18" s="22" t="s">
        <v>439</v>
      </c>
      <c r="B18" s="33">
        <v>2.19896282990744</v>
      </c>
      <c r="C18" s="34">
        <v>4.8359449901967801</v>
      </c>
      <c r="D18" s="34">
        <v>2.06364950446067</v>
      </c>
      <c r="E18" s="35">
        <v>11.276442267115</v>
      </c>
      <c r="F18" s="33">
        <v>46.782698170405702</v>
      </c>
      <c r="G18" s="34">
        <v>30.6824252560017</v>
      </c>
      <c r="H18" s="34">
        <v>45.325658831393902</v>
      </c>
      <c r="I18" s="34">
        <v>40.600334498991401</v>
      </c>
      <c r="J18" s="7">
        <v>22.970764543559099</v>
      </c>
      <c r="K18" s="71">
        <v>1.15985558597967</v>
      </c>
      <c r="L18" s="63">
        <f t="shared" si="0"/>
        <v>2.2343506060721228</v>
      </c>
      <c r="M18" s="63">
        <v>0.17642901927861901</v>
      </c>
      <c r="N18" s="63">
        <v>6.5740635566760597</v>
      </c>
      <c r="O18" s="72">
        <v>4.8960316408261499E-11</v>
      </c>
      <c r="P18" s="63">
        <v>1.61238231198558E-8</v>
      </c>
      <c r="Q18" s="73" t="s">
        <v>668</v>
      </c>
      <c r="R18" s="74">
        <v>35767</v>
      </c>
      <c r="S18" s="16" t="s">
        <v>669</v>
      </c>
    </row>
    <row r="19" spans="1:19" s="2" customFormat="1">
      <c r="A19" s="22" t="s">
        <v>78</v>
      </c>
      <c r="B19" s="33">
        <v>239.68694845991101</v>
      </c>
      <c r="C19" s="34">
        <v>190.53623261375299</v>
      </c>
      <c r="D19" s="34">
        <v>184.69663064923</v>
      </c>
      <c r="E19" s="35">
        <v>58.6374997889978</v>
      </c>
      <c r="F19" s="33">
        <v>1428.1481859656601</v>
      </c>
      <c r="G19" s="34">
        <v>869.88821874448001</v>
      </c>
      <c r="H19" s="34">
        <v>1321.8227017341401</v>
      </c>
      <c r="I19" s="34">
        <v>734.01131054755604</v>
      </c>
      <c r="J19" s="7">
        <v>628.42846606296496</v>
      </c>
      <c r="K19" s="71">
        <v>1.12257407260055</v>
      </c>
      <c r="L19" s="63">
        <f t="shared" si="0"/>
        <v>2.1773511155841998</v>
      </c>
      <c r="M19" s="63">
        <v>0.17661991757637899</v>
      </c>
      <c r="N19" s="63">
        <v>6.3558747394109298</v>
      </c>
      <c r="O19" s="72">
        <v>2.0724385679585001E-10</v>
      </c>
      <c r="P19" s="63">
        <v>5.6117031001276299E-8</v>
      </c>
      <c r="Q19" s="73" t="s">
        <v>79</v>
      </c>
      <c r="R19" s="74">
        <v>26067588</v>
      </c>
      <c r="S19" s="16" t="s">
        <v>80</v>
      </c>
    </row>
    <row r="20" spans="1:19" s="2" customFormat="1">
      <c r="A20" s="22" t="s">
        <v>438</v>
      </c>
      <c r="B20" s="33">
        <v>43.979256598148702</v>
      </c>
      <c r="C20" s="34">
        <v>98.653277800014294</v>
      </c>
      <c r="D20" s="34">
        <v>60.877660381589799</v>
      </c>
      <c r="E20" s="35">
        <v>90.2115381369197</v>
      </c>
      <c r="F20" s="33">
        <v>304.51283536373199</v>
      </c>
      <c r="G20" s="34">
        <v>245.459402048013</v>
      </c>
      <c r="H20" s="34">
        <v>199.222081840313</v>
      </c>
      <c r="I20" s="34">
        <v>295.95506990054298</v>
      </c>
      <c r="J20" s="7">
        <v>167.35889025865899</v>
      </c>
      <c r="K20" s="71">
        <v>1.1166350296509</v>
      </c>
      <c r="L20" s="63">
        <f t="shared" si="0"/>
        <v>2.1684061888673445</v>
      </c>
      <c r="M20" s="63">
        <v>0.17293289447686999</v>
      </c>
      <c r="N20" s="63">
        <v>6.4570423864631099</v>
      </c>
      <c r="O20" s="72">
        <v>1.0676900116524401E-10</v>
      </c>
      <c r="P20" s="72">
        <v>3.2524506979962298E-8</v>
      </c>
      <c r="Q20" s="73" t="s">
        <v>667</v>
      </c>
      <c r="R20" s="74">
        <v>317909</v>
      </c>
      <c r="S20" s="16" t="s">
        <v>26</v>
      </c>
    </row>
    <row r="21" spans="1:19" s="2" customFormat="1">
      <c r="A21" s="22" t="s">
        <v>437</v>
      </c>
      <c r="B21" s="33">
        <v>12.094295564490899</v>
      </c>
      <c r="C21" s="34">
        <v>38.687559921574199</v>
      </c>
      <c r="D21" s="34">
        <v>28.8910930624494</v>
      </c>
      <c r="E21" s="35">
        <v>27.063461441075901</v>
      </c>
      <c r="F21" s="33">
        <v>80.8064786579735</v>
      </c>
      <c r="G21" s="34">
        <v>116.92491786746599</v>
      </c>
      <c r="H21" s="34">
        <v>132.81472122687501</v>
      </c>
      <c r="I21" s="34">
        <v>149.58017973312599</v>
      </c>
      <c r="J21" s="7">
        <v>73.357838434378905</v>
      </c>
      <c r="K21" s="71">
        <v>1.1094348808699499</v>
      </c>
      <c r="L21" s="63">
        <f t="shared" si="0"/>
        <v>2.1576111480167683</v>
      </c>
      <c r="M21" s="63">
        <v>0.17757534389058699</v>
      </c>
      <c r="N21" s="63">
        <v>6.2476853856103096</v>
      </c>
      <c r="O21" s="72">
        <v>4.1657970555396999E-10</v>
      </c>
      <c r="P21" s="63">
        <v>1.06755190572456E-7</v>
      </c>
      <c r="Q21" s="73" t="s">
        <v>666</v>
      </c>
      <c r="R21" s="74">
        <v>33439</v>
      </c>
      <c r="S21" s="16" t="s">
        <v>666</v>
      </c>
    </row>
    <row r="22" spans="1:19" s="2" customFormat="1">
      <c r="A22" s="22" t="s">
        <v>436</v>
      </c>
      <c r="B22" s="33">
        <v>16.492221224305801</v>
      </c>
      <c r="C22" s="34">
        <v>11.606267976472299</v>
      </c>
      <c r="D22" s="34">
        <v>8.2545980178426905</v>
      </c>
      <c r="E22" s="35">
        <v>12.404086493826499</v>
      </c>
      <c r="F22" s="33">
        <v>53.587454267919199</v>
      </c>
      <c r="G22" s="34">
        <v>55.5600673554625</v>
      </c>
      <c r="H22" s="34">
        <v>44.2715737422917</v>
      </c>
      <c r="I22" s="34">
        <v>37.395044933281604</v>
      </c>
      <c r="J22" s="7">
        <v>29.946414251425299</v>
      </c>
      <c r="K22" s="71">
        <v>1.09855789081885</v>
      </c>
      <c r="L22" s="63">
        <f t="shared" si="0"/>
        <v>2.1414053191605493</v>
      </c>
      <c r="M22" s="63">
        <v>0.17587597415711601</v>
      </c>
      <c r="N22" s="63">
        <v>6.2462078523440896</v>
      </c>
      <c r="O22" s="72">
        <v>4.2053747619843199E-10</v>
      </c>
      <c r="P22" s="63">
        <v>1.06755190572456E-7</v>
      </c>
      <c r="Q22" s="73" t="s">
        <v>665</v>
      </c>
      <c r="R22" s="74">
        <v>3346223</v>
      </c>
      <c r="S22" s="16" t="s">
        <v>26</v>
      </c>
    </row>
    <row r="23" spans="1:19" s="2" customFormat="1">
      <c r="A23" s="22" t="s">
        <v>435</v>
      </c>
      <c r="B23" s="33">
        <v>17.591702639259498</v>
      </c>
      <c r="C23" s="34">
        <v>44.490693909810297</v>
      </c>
      <c r="D23" s="34">
        <v>34.050216823601097</v>
      </c>
      <c r="E23" s="35">
        <v>45.1057690684599</v>
      </c>
      <c r="F23" s="33">
        <v>123.336204267433</v>
      </c>
      <c r="G23" s="34">
        <v>192.387098902497</v>
      </c>
      <c r="H23" s="34">
        <v>157.05867827622501</v>
      </c>
      <c r="I23" s="34">
        <v>103.637695957952</v>
      </c>
      <c r="J23" s="7">
        <v>89.707257480654803</v>
      </c>
      <c r="K23" s="71">
        <v>1.08679417673445</v>
      </c>
      <c r="L23" s="63">
        <f t="shared" si="0"/>
        <v>2.1240153269938395</v>
      </c>
      <c r="M23" s="63">
        <v>0.17704614634716301</v>
      </c>
      <c r="N23" s="63">
        <v>6.1384797080157698</v>
      </c>
      <c r="O23" s="72">
        <v>8.3314952347913995E-10</v>
      </c>
      <c r="P23" s="63">
        <v>1.9522936429987201E-7</v>
      </c>
      <c r="Q23" s="73" t="s">
        <v>664</v>
      </c>
      <c r="R23" s="74">
        <v>37624</v>
      </c>
      <c r="S23" s="16" t="s">
        <v>26</v>
      </c>
    </row>
    <row r="24" spans="1:19" s="2" customFormat="1">
      <c r="A24" s="22" t="s">
        <v>434</v>
      </c>
      <c r="B24" s="33">
        <v>616.80907378903601</v>
      </c>
      <c r="C24" s="34">
        <v>512.610168960858</v>
      </c>
      <c r="D24" s="34">
        <v>628.38127410827497</v>
      </c>
      <c r="E24" s="35">
        <v>634.86369963857305</v>
      </c>
      <c r="F24" s="33">
        <v>1208.69480182084</v>
      </c>
      <c r="G24" s="34">
        <v>1275.39378496569</v>
      </c>
      <c r="H24" s="34">
        <v>1756.1057584442401</v>
      </c>
      <c r="I24" s="34">
        <v>1737.2669446147399</v>
      </c>
      <c r="J24" s="7">
        <v>1046.2656882927799</v>
      </c>
      <c r="K24" s="71">
        <v>1.05242859350188</v>
      </c>
      <c r="L24" s="63">
        <f t="shared" si="0"/>
        <v>2.074018256505092</v>
      </c>
      <c r="M24" s="63">
        <v>0.14294159632487599</v>
      </c>
      <c r="N24" s="63">
        <v>7.3626475466940304</v>
      </c>
      <c r="O24" s="63">
        <v>1.8029796421167999E-13</v>
      </c>
      <c r="P24" s="63">
        <v>7.5756230824804097E-11</v>
      </c>
      <c r="Q24" s="73" t="s">
        <v>662</v>
      </c>
      <c r="R24" s="74">
        <v>34380</v>
      </c>
      <c r="S24" s="16" t="s">
        <v>663</v>
      </c>
    </row>
    <row r="25" spans="1:19" s="2" customFormat="1">
      <c r="A25" s="22" t="s">
        <v>433</v>
      </c>
      <c r="B25" s="33">
        <v>357.33145985995799</v>
      </c>
      <c r="C25" s="34">
        <v>432.33348212359198</v>
      </c>
      <c r="D25" s="34">
        <v>364.23413753730898</v>
      </c>
      <c r="E25" s="35">
        <v>349.56971028056398</v>
      </c>
      <c r="F25" s="33">
        <v>939.90693596905999</v>
      </c>
      <c r="G25" s="34">
        <v>984.32537240199997</v>
      </c>
      <c r="H25" s="34">
        <v>781.07705102471903</v>
      </c>
      <c r="I25" s="34">
        <v>792.77495258556996</v>
      </c>
      <c r="J25" s="7">
        <v>625.19413772284599</v>
      </c>
      <c r="K25" s="71">
        <v>1.05000421498358</v>
      </c>
      <c r="L25" s="63">
        <f t="shared" si="0"/>
        <v>2.0705358969598446</v>
      </c>
      <c r="M25" s="63">
        <v>0.122646005184951</v>
      </c>
      <c r="N25" s="63">
        <v>8.5612589941284405</v>
      </c>
      <c r="O25" s="72">
        <v>1.1164159190594299E-17</v>
      </c>
      <c r="P25" s="72">
        <v>7.1597515651259E-15</v>
      </c>
      <c r="Q25" s="73" t="s">
        <v>661</v>
      </c>
      <c r="R25" s="74">
        <v>36661</v>
      </c>
      <c r="S25" s="16" t="s">
        <v>661</v>
      </c>
    </row>
    <row r="26" spans="1:19" s="2" customFormat="1">
      <c r="A26" s="22" t="s">
        <v>75</v>
      </c>
      <c r="B26" s="33">
        <v>648.69403482269399</v>
      </c>
      <c r="C26" s="34">
        <v>749.5714734805</v>
      </c>
      <c r="D26" s="34">
        <v>526.23062363747101</v>
      </c>
      <c r="E26" s="35">
        <v>287.54927781143198</v>
      </c>
      <c r="F26" s="33">
        <v>2586.6579115673399</v>
      </c>
      <c r="G26" s="34">
        <v>1711.5817764429</v>
      </c>
      <c r="H26" s="34">
        <v>2404.3680882420799</v>
      </c>
      <c r="I26" s="34">
        <v>1468.02262109511</v>
      </c>
      <c r="J26" s="7">
        <v>1297.83447588744</v>
      </c>
      <c r="K26" s="71">
        <v>1.0313736425141899</v>
      </c>
      <c r="L26" s="63">
        <f t="shared" si="0"/>
        <v>2.0439694630134264</v>
      </c>
      <c r="M26" s="63">
        <v>0.176830566728094</v>
      </c>
      <c r="N26" s="63">
        <v>5.8325529437458297</v>
      </c>
      <c r="O26" s="72">
        <v>5.4585676436192402E-9</v>
      </c>
      <c r="P26" s="63">
        <v>1.12733299555085E-6</v>
      </c>
      <c r="Q26" s="73" t="s">
        <v>76</v>
      </c>
      <c r="R26" s="74">
        <v>38125</v>
      </c>
      <c r="S26" s="16" t="s">
        <v>77</v>
      </c>
    </row>
    <row r="27" spans="1:19" s="2" customFormat="1">
      <c r="A27" s="22" t="s">
        <v>432</v>
      </c>
      <c r="B27" s="33">
        <v>1076.3923052396899</v>
      </c>
      <c r="C27" s="34">
        <v>606.42750177067603</v>
      </c>
      <c r="D27" s="34">
        <v>777.99586318167303</v>
      </c>
      <c r="E27" s="35">
        <v>815.28677591241205</v>
      </c>
      <c r="F27" s="33">
        <v>1662.91227132987</v>
      </c>
      <c r="G27" s="34">
        <v>2065.6735489919001</v>
      </c>
      <c r="H27" s="34">
        <v>2149.2794966793499</v>
      </c>
      <c r="I27" s="34">
        <v>2069.5486295933301</v>
      </c>
      <c r="J27" s="7">
        <v>1402.9395490873601</v>
      </c>
      <c r="K27" s="71">
        <v>0.97148672968100702</v>
      </c>
      <c r="L27" s="63">
        <f t="shared" si="0"/>
        <v>1.9608602649337479</v>
      </c>
      <c r="M27" s="63">
        <v>0.151828738397742</v>
      </c>
      <c r="N27" s="63">
        <v>6.3985694667107502</v>
      </c>
      <c r="O27" s="63">
        <v>1.56839386328753E-10</v>
      </c>
      <c r="P27" s="63">
        <v>4.4443905172461801E-8</v>
      </c>
      <c r="Q27" s="73" t="s">
        <v>659</v>
      </c>
      <c r="R27" s="74">
        <v>32799</v>
      </c>
      <c r="S27" s="16" t="s">
        <v>660</v>
      </c>
    </row>
    <row r="28" spans="1:19" s="2" customFormat="1">
      <c r="A28" s="22" t="s">
        <v>431</v>
      </c>
      <c r="B28" s="33">
        <v>248.48279977953999</v>
      </c>
      <c r="C28" s="34">
        <v>457.48039607261501</v>
      </c>
      <c r="D28" s="34">
        <v>152.71006333009001</v>
      </c>
      <c r="E28" s="35">
        <v>208.61418194162701</v>
      </c>
      <c r="F28" s="33">
        <v>1248.6727438937401</v>
      </c>
      <c r="G28" s="34">
        <v>1126.12793236893</v>
      </c>
      <c r="H28" s="34">
        <v>808.48326334137596</v>
      </c>
      <c r="I28" s="34">
        <v>776.74850475701999</v>
      </c>
      <c r="J28" s="7">
        <v>628.41498568561599</v>
      </c>
      <c r="K28" s="71">
        <v>0.95941779191780696</v>
      </c>
      <c r="L28" s="63">
        <f t="shared" si="0"/>
        <v>1.9445250119400412</v>
      </c>
      <c r="M28" s="63">
        <v>0.177798140024095</v>
      </c>
      <c r="N28" s="63">
        <v>5.3961070221982501</v>
      </c>
      <c r="O28" s="63">
        <v>6.8102334391886798E-8</v>
      </c>
      <c r="P28" s="63">
        <v>1.2026477457465799E-5</v>
      </c>
      <c r="Q28" s="73" t="s">
        <v>658</v>
      </c>
      <c r="R28" s="74">
        <v>34228</v>
      </c>
      <c r="S28" s="16" t="s">
        <v>26</v>
      </c>
    </row>
    <row r="29" spans="1:19" s="2" customFormat="1">
      <c r="A29" s="22" t="s">
        <v>430</v>
      </c>
      <c r="B29" s="33">
        <v>35.183405278518997</v>
      </c>
      <c r="C29" s="34">
        <v>37.720370923534901</v>
      </c>
      <c r="D29" s="34">
        <v>40.241165336983101</v>
      </c>
      <c r="E29" s="35">
        <v>40.595192161613902</v>
      </c>
      <c r="F29" s="33">
        <v>177.774253047542</v>
      </c>
      <c r="G29" s="34">
        <v>111.120134710925</v>
      </c>
      <c r="H29" s="34">
        <v>85.380892217276994</v>
      </c>
      <c r="I29" s="34">
        <v>85.474388418929294</v>
      </c>
      <c r="J29" s="7">
        <v>76.686225261915496</v>
      </c>
      <c r="K29" s="71">
        <v>0.92368674942538398</v>
      </c>
      <c r="L29" s="63">
        <f t="shared" si="0"/>
        <v>1.8969567017193709</v>
      </c>
      <c r="M29" s="63">
        <v>0.17496597540060299</v>
      </c>
      <c r="N29" s="63">
        <v>5.2792364190266596</v>
      </c>
      <c r="O29" s="72">
        <v>1.29723339061318E-7</v>
      </c>
      <c r="P29" s="72">
        <v>2.1953873423085499E-5</v>
      </c>
      <c r="Q29" s="73" t="s">
        <v>657</v>
      </c>
      <c r="R29" s="74" t="s">
        <v>657</v>
      </c>
      <c r="S29" s="16" t="s">
        <v>657</v>
      </c>
    </row>
    <row r="30" spans="1:19" s="2" customFormat="1">
      <c r="A30" s="22" t="s">
        <v>429</v>
      </c>
      <c r="B30" s="33">
        <v>14.2932583943983</v>
      </c>
      <c r="C30" s="34">
        <v>8.7047009823542005</v>
      </c>
      <c r="D30" s="34">
        <v>17.541020787915699</v>
      </c>
      <c r="E30" s="35">
        <v>12.404086493826499</v>
      </c>
      <c r="F30" s="33">
        <v>56.139237804486797</v>
      </c>
      <c r="G30" s="34">
        <v>52.243048408867701</v>
      </c>
      <c r="H30" s="34">
        <v>35.838893029474299</v>
      </c>
      <c r="I30" s="34">
        <v>34.189755367571699</v>
      </c>
      <c r="J30" s="7">
        <v>28.919250158611899</v>
      </c>
      <c r="K30" s="71">
        <v>0.91692056608267802</v>
      </c>
      <c r="L30" s="63">
        <f t="shared" si="0"/>
        <v>1.8880808788460814</v>
      </c>
      <c r="M30" s="63">
        <v>0.17743878056176701</v>
      </c>
      <c r="N30" s="63">
        <v>5.1675319407613598</v>
      </c>
      <c r="O30" s="72">
        <v>2.37205439010482E-7</v>
      </c>
      <c r="P30" s="72">
        <v>3.9593811977297701E-5</v>
      </c>
      <c r="Q30" s="73" t="s">
        <v>656</v>
      </c>
      <c r="R30" s="74">
        <v>35447</v>
      </c>
      <c r="S30" s="16" t="s">
        <v>26</v>
      </c>
    </row>
    <row r="31" spans="1:19" s="2" customFormat="1">
      <c r="A31" s="22" t="s">
        <v>428</v>
      </c>
      <c r="B31" s="33">
        <v>106.649697250511</v>
      </c>
      <c r="C31" s="34">
        <v>174.094019647084</v>
      </c>
      <c r="D31" s="34">
        <v>119.691671258719</v>
      </c>
      <c r="E31" s="35">
        <v>121.785576484842</v>
      </c>
      <c r="F31" s="33">
        <v>347.04256097319097</v>
      </c>
      <c r="G31" s="34">
        <v>337.506677816018</v>
      </c>
      <c r="H31" s="34">
        <v>255.08859156272899</v>
      </c>
      <c r="I31" s="34">
        <v>279.92862207199403</v>
      </c>
      <c r="J31" s="7">
        <v>217.723427133136</v>
      </c>
      <c r="K31" s="71">
        <v>0.91036986498333206</v>
      </c>
      <c r="L31" s="63">
        <f t="shared" si="0"/>
        <v>1.879527292714319</v>
      </c>
      <c r="M31" s="63">
        <v>0.15487556973862501</v>
      </c>
      <c r="N31" s="63">
        <v>5.87807274265215</v>
      </c>
      <c r="O31" s="72">
        <v>4.1507052674875599E-9</v>
      </c>
      <c r="P31" s="63">
        <v>9.0314899436314297E-7</v>
      </c>
      <c r="Q31" s="73" t="s">
        <v>655</v>
      </c>
      <c r="R31" s="74">
        <v>36297</v>
      </c>
      <c r="S31" s="16" t="s">
        <v>26</v>
      </c>
    </row>
    <row r="32" spans="1:19" s="2" customFormat="1">
      <c r="A32" s="22" t="s">
        <v>148</v>
      </c>
      <c r="B32" s="33">
        <v>327.645461656208</v>
      </c>
      <c r="C32" s="34">
        <v>299.8285893922</v>
      </c>
      <c r="D32" s="34">
        <v>386.93428208637602</v>
      </c>
      <c r="E32" s="35">
        <v>409.33485429627302</v>
      </c>
      <c r="F32" s="33">
        <v>737.46544206803105</v>
      </c>
      <c r="G32" s="34">
        <v>689.11068615506497</v>
      </c>
      <c r="H32" s="34">
        <v>700.966584252953</v>
      </c>
      <c r="I32" s="34">
        <v>831.23842737408802</v>
      </c>
      <c r="J32" s="7">
        <v>547.81554091014902</v>
      </c>
      <c r="K32" s="71">
        <v>0.89988464386292299</v>
      </c>
      <c r="L32" s="63">
        <f t="shared" si="0"/>
        <v>1.8659167806771162</v>
      </c>
      <c r="M32" s="63">
        <v>0.126073509440179</v>
      </c>
      <c r="N32" s="63">
        <v>7.13777737971128</v>
      </c>
      <c r="O32" s="63">
        <v>9.4852083257220192E-13</v>
      </c>
      <c r="P32" s="63">
        <v>3.5023413166340198E-10</v>
      </c>
      <c r="Q32" s="73" t="s">
        <v>149</v>
      </c>
      <c r="R32" s="74">
        <v>47905</v>
      </c>
      <c r="S32" s="16" t="s">
        <v>150</v>
      </c>
    </row>
    <row r="33" spans="1:19" s="2" customFormat="1">
      <c r="A33" s="22" t="s">
        <v>427</v>
      </c>
      <c r="B33" s="33">
        <v>144.03206535893699</v>
      </c>
      <c r="C33" s="34">
        <v>202.14250059022501</v>
      </c>
      <c r="D33" s="34">
        <v>132.07356828548299</v>
      </c>
      <c r="E33" s="35">
        <v>116.14735535128401</v>
      </c>
      <c r="F33" s="33">
        <v>464.42460365530002</v>
      </c>
      <c r="G33" s="34">
        <v>413.79811358769803</v>
      </c>
      <c r="H33" s="34">
        <v>276.17029334477201</v>
      </c>
      <c r="I33" s="34">
        <v>325.871105847168</v>
      </c>
      <c r="J33" s="7">
        <v>259.33245075260902</v>
      </c>
      <c r="K33" s="71">
        <v>0.884915658765</v>
      </c>
      <c r="L33" s="63">
        <f t="shared" si="0"/>
        <v>1.8466566611125523</v>
      </c>
      <c r="M33" s="63">
        <v>0.16667423483260199</v>
      </c>
      <c r="N33" s="63">
        <v>5.30925286474994</v>
      </c>
      <c r="O33" s="72">
        <v>1.10075528482667E-7</v>
      </c>
      <c r="P33" s="72">
        <v>1.8891131191004101E-5</v>
      </c>
      <c r="Q33" s="73" t="s">
        <v>654</v>
      </c>
      <c r="R33" s="74">
        <v>36597</v>
      </c>
      <c r="S33" s="16" t="s">
        <v>654</v>
      </c>
    </row>
    <row r="34" spans="1:19" s="2" customFormat="1">
      <c r="A34" s="22" t="s">
        <v>81</v>
      </c>
      <c r="B34" s="33">
        <v>1531.5776110305301</v>
      </c>
      <c r="C34" s="34">
        <v>1256.37850845312</v>
      </c>
      <c r="D34" s="34">
        <v>1000.87000966343</v>
      </c>
      <c r="E34" s="35">
        <v>290.93221049156602</v>
      </c>
      <c r="F34" s="33">
        <v>6518.1057469057996</v>
      </c>
      <c r="G34" s="34">
        <v>4266.5156200575302</v>
      </c>
      <c r="H34" s="34">
        <v>6399.3505759393602</v>
      </c>
      <c r="I34" s="34">
        <v>3259.7794883269198</v>
      </c>
      <c r="J34" s="7">
        <v>3065.4387213585301</v>
      </c>
      <c r="K34" s="71">
        <v>0.84984347267212501</v>
      </c>
      <c r="L34" s="63">
        <f t="shared" si="0"/>
        <v>1.8023053708319652</v>
      </c>
      <c r="M34" s="63">
        <v>0.17311051055657001</v>
      </c>
      <c r="N34" s="63">
        <v>4.90925403627881</v>
      </c>
      <c r="O34" s="72">
        <v>9.1423486013874601E-7</v>
      </c>
      <c r="P34" s="63">
        <v>1.44674698321956E-4</v>
      </c>
      <c r="Q34" s="73" t="s">
        <v>82</v>
      </c>
      <c r="R34" s="74">
        <v>38127</v>
      </c>
      <c r="S34" s="16" t="s">
        <v>83</v>
      </c>
    </row>
    <row r="35" spans="1:19" s="2" customFormat="1">
      <c r="A35" s="22" t="s">
        <v>426</v>
      </c>
      <c r="B35" s="33">
        <v>7.6963699046760299</v>
      </c>
      <c r="C35" s="34">
        <v>9.6718899803935496</v>
      </c>
      <c r="D35" s="34">
        <v>7.22277326561235</v>
      </c>
      <c r="E35" s="35">
        <v>5.6382211335574803</v>
      </c>
      <c r="F35" s="33">
        <v>32.322591463189397</v>
      </c>
      <c r="G35" s="34">
        <v>19.07285894292</v>
      </c>
      <c r="H35" s="34">
        <v>30.5684675839634</v>
      </c>
      <c r="I35" s="34">
        <v>26.710746380915399</v>
      </c>
      <c r="J35" s="7">
        <v>17.362989831903398</v>
      </c>
      <c r="K35" s="71">
        <v>0.83641488711041501</v>
      </c>
      <c r="L35" s="63">
        <f t="shared" si="0"/>
        <v>1.7856073702115134</v>
      </c>
      <c r="M35" s="63">
        <v>0.17773714053254699</v>
      </c>
      <c r="N35" s="63">
        <v>4.7059094379728297</v>
      </c>
      <c r="O35" s="72">
        <v>2.52736703581892E-6</v>
      </c>
      <c r="P35" s="63">
        <v>3.6661865870777998E-4</v>
      </c>
      <c r="Q35" s="73" t="s">
        <v>652</v>
      </c>
      <c r="R35" s="74">
        <v>41292</v>
      </c>
      <c r="S35" s="16" t="s">
        <v>653</v>
      </c>
    </row>
    <row r="36" spans="1:19" s="2" customFormat="1">
      <c r="A36" s="22" t="s">
        <v>425</v>
      </c>
      <c r="B36" s="33">
        <v>732.25462235917598</v>
      </c>
      <c r="C36" s="34">
        <v>640.27911670205299</v>
      </c>
      <c r="D36" s="34">
        <v>605.68112955920697</v>
      </c>
      <c r="E36" s="35">
        <v>590.88557479682402</v>
      </c>
      <c r="F36" s="33">
        <v>1221.4537195036801</v>
      </c>
      <c r="G36" s="34">
        <v>1321.00279548137</v>
      </c>
      <c r="H36" s="34">
        <v>1210.0896822893101</v>
      </c>
      <c r="I36" s="34">
        <v>1098.3458911832399</v>
      </c>
      <c r="J36" s="7">
        <v>927.49906648435797</v>
      </c>
      <c r="K36" s="71">
        <v>0.82312568018074905</v>
      </c>
      <c r="L36" s="63">
        <f t="shared" si="0"/>
        <v>1.7692349906136278</v>
      </c>
      <c r="M36" s="63">
        <v>0.108061431283218</v>
      </c>
      <c r="N36" s="63">
        <v>7.61720134932711</v>
      </c>
      <c r="O36" s="72">
        <v>2.59234797613465E-14</v>
      </c>
      <c r="P36" s="63">
        <v>1.21491384958464E-11</v>
      </c>
      <c r="Q36" s="73" t="s">
        <v>651</v>
      </c>
      <c r="R36" s="74">
        <v>34001</v>
      </c>
      <c r="S36" s="16" t="s">
        <v>26</v>
      </c>
    </row>
    <row r="37" spans="1:19" s="2" customFormat="1">
      <c r="A37" s="22" t="s">
        <v>424</v>
      </c>
      <c r="B37" s="33">
        <v>9.8953327345834605</v>
      </c>
      <c r="C37" s="34">
        <v>9.6718899803935496</v>
      </c>
      <c r="D37" s="34">
        <v>5.1591237611516796</v>
      </c>
      <c r="E37" s="35">
        <v>2.25528845342299</v>
      </c>
      <c r="F37" s="33">
        <v>30.621402438811</v>
      </c>
      <c r="G37" s="34">
        <v>40.633482095786</v>
      </c>
      <c r="H37" s="34">
        <v>25.298042138452399</v>
      </c>
      <c r="I37" s="34">
        <v>21.368597104732299</v>
      </c>
      <c r="J37" s="7">
        <v>18.1128948384167</v>
      </c>
      <c r="K37" s="71">
        <v>0.82244440424976495</v>
      </c>
      <c r="L37" s="63">
        <f t="shared" si="0"/>
        <v>1.7683997117562655</v>
      </c>
      <c r="M37" s="63">
        <v>0.17524166664757501</v>
      </c>
      <c r="N37" s="63">
        <v>4.6932012231073301</v>
      </c>
      <c r="O37" s="72">
        <v>2.68962696666135E-6</v>
      </c>
      <c r="P37" s="63">
        <v>3.8108261149730801E-4</v>
      </c>
      <c r="Q37" s="73" t="s">
        <v>649</v>
      </c>
      <c r="R37" s="74">
        <v>14462345</v>
      </c>
      <c r="S37" s="16" t="s">
        <v>650</v>
      </c>
    </row>
    <row r="38" spans="1:19" s="2" customFormat="1">
      <c r="A38" s="22" t="s">
        <v>423</v>
      </c>
      <c r="B38" s="33">
        <v>127.539844134631</v>
      </c>
      <c r="C38" s="34">
        <v>121.865813752959</v>
      </c>
      <c r="D38" s="34">
        <v>160.96466134793201</v>
      </c>
      <c r="E38" s="35">
        <v>111.63677844443799</v>
      </c>
      <c r="F38" s="33">
        <v>277.29381097367701</v>
      </c>
      <c r="G38" s="34">
        <v>257.06896836109502</v>
      </c>
      <c r="H38" s="34">
        <v>224.52012397876501</v>
      </c>
      <c r="I38" s="34">
        <v>307.70779830814598</v>
      </c>
      <c r="J38" s="7">
        <v>198.57472491270599</v>
      </c>
      <c r="K38" s="71">
        <v>0.81995201579872801</v>
      </c>
      <c r="L38" s="63">
        <f t="shared" si="0"/>
        <v>1.7653472759535187</v>
      </c>
      <c r="M38" s="63">
        <v>0.14307764607752499</v>
      </c>
      <c r="N38" s="63">
        <v>5.7308184631053196</v>
      </c>
      <c r="O38" s="63">
        <v>9.9947189028725808E-9</v>
      </c>
      <c r="P38" s="63">
        <v>1.9331055528809901E-6</v>
      </c>
      <c r="Q38" s="73" t="s">
        <v>648</v>
      </c>
      <c r="R38" s="74">
        <v>35251</v>
      </c>
      <c r="S38" s="16" t="s">
        <v>26</v>
      </c>
    </row>
    <row r="39" spans="1:19" s="2" customFormat="1">
      <c r="A39" s="22" t="s">
        <v>422</v>
      </c>
      <c r="B39" s="33">
        <v>2.19896282990744</v>
      </c>
      <c r="C39" s="34">
        <v>3.8687559921574199</v>
      </c>
      <c r="D39" s="34">
        <v>4.1272990089213399</v>
      </c>
      <c r="E39" s="35">
        <v>0</v>
      </c>
      <c r="F39" s="33">
        <v>19.5636737803515</v>
      </c>
      <c r="G39" s="34">
        <v>19.9021136795687</v>
      </c>
      <c r="H39" s="34">
        <v>12.649021069226199</v>
      </c>
      <c r="I39" s="34">
        <v>16.026447828549301</v>
      </c>
      <c r="J39" s="7">
        <v>9.7920342735852195</v>
      </c>
      <c r="K39" s="71">
        <v>0.806361676018298</v>
      </c>
      <c r="L39" s="63">
        <f t="shared" si="0"/>
        <v>1.7487955996811637</v>
      </c>
      <c r="M39" s="63">
        <v>0.16910728376532499</v>
      </c>
      <c r="N39" s="63">
        <v>4.7683438469587598</v>
      </c>
      <c r="O39" s="72">
        <v>1.8574656280485399E-6</v>
      </c>
      <c r="P39" s="63">
        <v>2.7942245281199399E-4</v>
      </c>
      <c r="Q39" s="73" t="s">
        <v>647</v>
      </c>
      <c r="R39" s="74">
        <v>33279</v>
      </c>
      <c r="S39" s="16" t="s">
        <v>26</v>
      </c>
    </row>
    <row r="40" spans="1:19" s="2" customFormat="1">
      <c r="A40" s="22" t="s">
        <v>421</v>
      </c>
      <c r="B40" s="33">
        <v>604.71477822454494</v>
      </c>
      <c r="C40" s="34">
        <v>703.14640157461099</v>
      </c>
      <c r="D40" s="34">
        <v>359.07501377615699</v>
      </c>
      <c r="E40" s="35">
        <v>375.505527494928</v>
      </c>
      <c r="F40" s="33">
        <v>1487.6898018188999</v>
      </c>
      <c r="G40" s="34">
        <v>1390.6601933598599</v>
      </c>
      <c r="H40" s="34">
        <v>1096.2484926662701</v>
      </c>
      <c r="I40" s="34">
        <v>966.92901898913794</v>
      </c>
      <c r="J40" s="7">
        <v>872.99615348805196</v>
      </c>
      <c r="K40" s="71">
        <v>0.80120501772062602</v>
      </c>
      <c r="L40" s="63">
        <f t="shared" si="0"/>
        <v>1.7425559968882391</v>
      </c>
      <c r="M40" s="63">
        <v>0.17169289700568099</v>
      </c>
      <c r="N40" s="63">
        <v>4.6665006630653698</v>
      </c>
      <c r="O40" s="63">
        <v>3.0637265717212599E-6</v>
      </c>
      <c r="P40" s="63">
        <v>4.29097796280731E-4</v>
      </c>
      <c r="Q40" s="73" t="s">
        <v>646</v>
      </c>
      <c r="R40" s="74">
        <v>36664</v>
      </c>
      <c r="S40" s="16" t="s">
        <v>646</v>
      </c>
    </row>
    <row r="41" spans="1:19" s="2" customFormat="1">
      <c r="A41" s="22" t="s">
        <v>420</v>
      </c>
      <c r="B41" s="33">
        <v>97.853845930880894</v>
      </c>
      <c r="C41" s="34">
        <v>169.258074656887</v>
      </c>
      <c r="D41" s="34">
        <v>63.973134638280797</v>
      </c>
      <c r="E41" s="35">
        <v>73.296874736247304</v>
      </c>
      <c r="F41" s="33">
        <v>492.49422255754303</v>
      </c>
      <c r="G41" s="34">
        <v>542.33259776824605</v>
      </c>
      <c r="H41" s="34">
        <v>170.76178443455399</v>
      </c>
      <c r="I41" s="34">
        <v>353.65028208332001</v>
      </c>
      <c r="J41" s="7">
        <v>245.452602100745</v>
      </c>
      <c r="K41" s="71">
        <v>0.795976968306085</v>
      </c>
      <c r="L41" s="63">
        <f t="shared" si="0"/>
        <v>1.7362527368280287</v>
      </c>
      <c r="M41" s="63">
        <v>0.17571783595269599</v>
      </c>
      <c r="N41" s="63">
        <v>4.5298587021090198</v>
      </c>
      <c r="O41" s="63">
        <v>5.9023146534223297E-6</v>
      </c>
      <c r="P41" s="63">
        <v>7.3020190497880195E-4</v>
      </c>
      <c r="Q41" s="73" t="s">
        <v>645</v>
      </c>
      <c r="R41" s="74">
        <v>41403</v>
      </c>
      <c r="S41" s="16" t="s">
        <v>26</v>
      </c>
    </row>
    <row r="42" spans="1:19" s="2" customFormat="1">
      <c r="A42" s="22" t="s">
        <v>419</v>
      </c>
      <c r="B42" s="33">
        <v>12.094295564490899</v>
      </c>
      <c r="C42" s="34">
        <v>3.8687559921574199</v>
      </c>
      <c r="D42" s="34">
        <v>29.9229178146797</v>
      </c>
      <c r="E42" s="35">
        <v>11.276442267115</v>
      </c>
      <c r="F42" s="33">
        <v>85.059451218919406</v>
      </c>
      <c r="G42" s="34">
        <v>95.364294714599794</v>
      </c>
      <c r="H42" s="34">
        <v>47.433829009598298</v>
      </c>
      <c r="I42" s="34">
        <v>73.721660011326605</v>
      </c>
      <c r="J42" s="7">
        <v>44.842705824110901</v>
      </c>
      <c r="K42" s="71">
        <v>0.79320894218663396</v>
      </c>
      <c r="L42" s="63">
        <f t="shared" si="0"/>
        <v>1.7329246700996488</v>
      </c>
      <c r="M42" s="63">
        <v>0.17038815902572299</v>
      </c>
      <c r="N42" s="63">
        <v>4.6553055489430202</v>
      </c>
      <c r="O42" s="63">
        <v>3.2350059454055198E-6</v>
      </c>
      <c r="P42" s="63">
        <v>4.4793803914507102E-4</v>
      </c>
      <c r="Q42" s="73" t="s">
        <v>644</v>
      </c>
      <c r="R42" s="74">
        <v>34019</v>
      </c>
      <c r="S42" s="16" t="s">
        <v>26</v>
      </c>
    </row>
    <row r="43" spans="1:19" s="2" customFormat="1">
      <c r="A43" s="22" t="s">
        <v>108</v>
      </c>
      <c r="B43" s="33">
        <v>711.364475475056</v>
      </c>
      <c r="C43" s="34">
        <v>340.45052730985299</v>
      </c>
      <c r="D43" s="34">
        <v>420.98449890997699</v>
      </c>
      <c r="E43" s="35">
        <v>303.33629698539301</v>
      </c>
      <c r="F43" s="33">
        <v>1794.7544207192</v>
      </c>
      <c r="G43" s="34">
        <v>976.03282503551304</v>
      </c>
      <c r="H43" s="34">
        <v>1178.4671296162401</v>
      </c>
      <c r="I43" s="34">
        <v>951.971001015826</v>
      </c>
      <c r="J43" s="7">
        <v>834.67014688338202</v>
      </c>
      <c r="K43" s="71">
        <v>0.78714377784406797</v>
      </c>
      <c r="L43" s="63">
        <f t="shared" si="0"/>
        <v>1.7256546578912122</v>
      </c>
      <c r="M43" s="63">
        <v>0.17725892904607801</v>
      </c>
      <c r="N43" s="63">
        <v>4.4406438766165097</v>
      </c>
      <c r="O43" s="72">
        <v>8.9690115563445501E-6</v>
      </c>
      <c r="P43" s="72">
        <v>1.0610427748937699E-3</v>
      </c>
      <c r="Q43" s="73" t="s">
        <v>109</v>
      </c>
      <c r="R43" s="74">
        <v>39816</v>
      </c>
      <c r="S43" s="16" t="s">
        <v>110</v>
      </c>
    </row>
    <row r="44" spans="1:19" s="2" customFormat="1">
      <c r="A44" s="22" t="s">
        <v>418</v>
      </c>
      <c r="B44" s="33">
        <v>257.27865109917002</v>
      </c>
      <c r="C44" s="34">
        <v>207.94563457846101</v>
      </c>
      <c r="D44" s="34">
        <v>206.36495044606701</v>
      </c>
      <c r="E44" s="35">
        <v>218.76297998203</v>
      </c>
      <c r="F44" s="33">
        <v>470.37876524062398</v>
      </c>
      <c r="G44" s="34">
        <v>371.50612201861497</v>
      </c>
      <c r="H44" s="34">
        <v>393.17373823511502</v>
      </c>
      <c r="I44" s="34">
        <v>444.46681977843298</v>
      </c>
      <c r="J44" s="7">
        <v>321.23470767231402</v>
      </c>
      <c r="K44" s="71">
        <v>0.78377274727034896</v>
      </c>
      <c r="L44" s="63">
        <f t="shared" si="0"/>
        <v>1.7216271653146149</v>
      </c>
      <c r="M44" s="63">
        <v>0.12504959611712799</v>
      </c>
      <c r="N44" s="63">
        <v>6.2676951514199502</v>
      </c>
      <c r="O44" s="72">
        <v>3.6643125156224001E-10</v>
      </c>
      <c r="P44" s="63">
        <v>9.70644521801282E-8</v>
      </c>
      <c r="Q44" s="73" t="s">
        <v>642</v>
      </c>
      <c r="R44" s="74">
        <v>36669</v>
      </c>
      <c r="S44" s="16" t="s">
        <v>643</v>
      </c>
    </row>
    <row r="45" spans="1:19" s="2" customFormat="1">
      <c r="A45" s="22" t="s">
        <v>417</v>
      </c>
      <c r="B45" s="33">
        <v>10.9948141495372</v>
      </c>
      <c r="C45" s="34">
        <v>5.8031339882361301</v>
      </c>
      <c r="D45" s="34">
        <v>8.2545980178426905</v>
      </c>
      <c r="E45" s="35">
        <v>5.6382211335574803</v>
      </c>
      <c r="F45" s="33">
        <v>30.621402438811</v>
      </c>
      <c r="G45" s="34">
        <v>22.3898778895147</v>
      </c>
      <c r="H45" s="34">
        <v>27.406212316656799</v>
      </c>
      <c r="I45" s="34">
        <v>20.300167249495701</v>
      </c>
      <c r="J45" s="7">
        <v>16.426053397956501</v>
      </c>
      <c r="K45" s="71">
        <v>0.78329086610186605</v>
      </c>
      <c r="L45" s="63">
        <f t="shared" si="0"/>
        <v>1.7210522127782211</v>
      </c>
      <c r="M45" s="63">
        <v>0.17768203588315501</v>
      </c>
      <c r="N45" s="63">
        <v>4.4083852495756304</v>
      </c>
      <c r="O45" s="63">
        <v>1.04144174250022E-5</v>
      </c>
      <c r="P45" s="63">
        <v>1.17499700299678E-3</v>
      </c>
      <c r="Q45" s="73" t="s">
        <v>641</v>
      </c>
      <c r="R45" s="74">
        <v>19835353</v>
      </c>
      <c r="S45" s="16" t="s">
        <v>220</v>
      </c>
    </row>
    <row r="46" spans="1:19" s="2" customFormat="1">
      <c r="A46" s="22" t="s">
        <v>416</v>
      </c>
      <c r="B46" s="33">
        <v>634.40077642829499</v>
      </c>
      <c r="C46" s="34">
        <v>690.57294460009996</v>
      </c>
      <c r="D46" s="34">
        <v>413.76172564436501</v>
      </c>
      <c r="E46" s="35">
        <v>449.93004645788699</v>
      </c>
      <c r="F46" s="33">
        <v>1303.9613871860299</v>
      </c>
      <c r="G46" s="34">
        <v>1389.8309386232099</v>
      </c>
      <c r="H46" s="34">
        <v>1030.8952171419401</v>
      </c>
      <c r="I46" s="34">
        <v>962.65529956819205</v>
      </c>
      <c r="J46" s="16">
        <v>859.50104195625295</v>
      </c>
      <c r="K46" s="14">
        <v>0.78149206620649003</v>
      </c>
      <c r="L46" s="63">
        <f t="shared" si="0"/>
        <v>1.7189076851658294</v>
      </c>
      <c r="M46" s="15">
        <v>0.16108327079785001</v>
      </c>
      <c r="N46" s="15">
        <v>4.8514787558989703</v>
      </c>
      <c r="O46" s="15">
        <v>1.22544337904603E-6</v>
      </c>
      <c r="P46" s="15">
        <v>1.9143625094456199E-4</v>
      </c>
      <c r="Q46" s="20" t="s">
        <v>640</v>
      </c>
      <c r="R46" s="20">
        <v>42684</v>
      </c>
      <c r="S46" s="16" t="s">
        <v>26</v>
      </c>
    </row>
    <row r="47" spans="1:19" s="2" customFormat="1">
      <c r="A47" s="22" t="s">
        <v>415</v>
      </c>
      <c r="B47" s="33">
        <v>1013.7218645873299</v>
      </c>
      <c r="C47" s="34">
        <v>1461.42257603747</v>
      </c>
      <c r="D47" s="34">
        <v>692.35440874655501</v>
      </c>
      <c r="E47" s="35">
        <v>760.032208803549</v>
      </c>
      <c r="F47" s="33">
        <v>2868.2046951019602</v>
      </c>
      <c r="G47" s="34">
        <v>2593.0795615004699</v>
      </c>
      <c r="H47" s="34">
        <v>1845.7029910179299</v>
      </c>
      <c r="I47" s="34">
        <v>1878.29968550597</v>
      </c>
      <c r="J47" s="7">
        <v>1639.1022489126501</v>
      </c>
      <c r="K47" s="71">
        <v>0.75114123485390505</v>
      </c>
      <c r="L47" s="63">
        <f t="shared" si="0"/>
        <v>1.6831237284964466</v>
      </c>
      <c r="M47" s="63">
        <v>0.17311795527343099</v>
      </c>
      <c r="N47" s="63">
        <v>4.3388984907285701</v>
      </c>
      <c r="O47" s="72">
        <v>1.4319864189951001E-5</v>
      </c>
      <c r="P47" s="63">
        <v>1.5719598662572399E-3</v>
      </c>
      <c r="Q47" s="73" t="s">
        <v>639</v>
      </c>
      <c r="R47" s="74">
        <v>39512</v>
      </c>
      <c r="S47" s="16" t="s">
        <v>26</v>
      </c>
    </row>
    <row r="48" spans="1:19" s="2" customFormat="1">
      <c r="A48" s="22" t="s">
        <v>414</v>
      </c>
      <c r="B48" s="33">
        <v>5.4974070747685904</v>
      </c>
      <c r="C48" s="34">
        <v>13.540645972550999</v>
      </c>
      <c r="D48" s="34">
        <v>6.1909485133820104</v>
      </c>
      <c r="E48" s="35">
        <v>9.0211538136919707</v>
      </c>
      <c r="F48" s="33">
        <v>22.966051829108199</v>
      </c>
      <c r="G48" s="34">
        <v>23.2191326261634</v>
      </c>
      <c r="H48" s="34">
        <v>29.514382494861199</v>
      </c>
      <c r="I48" s="34">
        <v>34.189755367571699</v>
      </c>
      <c r="J48" s="7">
        <v>18.017434711512301</v>
      </c>
      <c r="K48" s="71">
        <v>0.75086368591573904</v>
      </c>
      <c r="L48" s="63">
        <f t="shared" si="0"/>
        <v>1.6827999564880329</v>
      </c>
      <c r="M48" s="63">
        <v>0.177578870689205</v>
      </c>
      <c r="N48" s="63">
        <v>4.22833912053584</v>
      </c>
      <c r="O48" s="72">
        <v>2.3542276436567799E-5</v>
      </c>
      <c r="P48" s="63">
        <v>2.43103930830152E-3</v>
      </c>
      <c r="Q48" s="73" t="s">
        <v>637</v>
      </c>
      <c r="R48" s="74">
        <v>19835089</v>
      </c>
      <c r="S48" s="16" t="s">
        <v>638</v>
      </c>
    </row>
    <row r="49" spans="1:19" s="2" customFormat="1">
      <c r="A49" s="22" t="s">
        <v>413</v>
      </c>
      <c r="B49" s="33">
        <v>245.18435553467901</v>
      </c>
      <c r="C49" s="34">
        <v>234.05973752552401</v>
      </c>
      <c r="D49" s="34">
        <v>182.63298114476899</v>
      </c>
      <c r="E49" s="35">
        <v>224.40120111558801</v>
      </c>
      <c r="F49" s="33">
        <v>381.91693597294801</v>
      </c>
      <c r="G49" s="34">
        <v>394.72525464477798</v>
      </c>
      <c r="H49" s="34">
        <v>405.82275930434099</v>
      </c>
      <c r="I49" s="34">
        <v>408.14020470038798</v>
      </c>
      <c r="J49" s="7">
        <v>309.61042874287699</v>
      </c>
      <c r="K49" s="71">
        <v>0.74091134981558204</v>
      </c>
      <c r="L49" s="63">
        <f t="shared" si="0"/>
        <v>1.671231221498485</v>
      </c>
      <c r="M49" s="63">
        <v>0.11619286955154801</v>
      </c>
      <c r="N49" s="63">
        <v>6.3765646951930997</v>
      </c>
      <c r="O49" s="72">
        <v>1.81104266581216E-10</v>
      </c>
      <c r="P49" s="72">
        <v>5.0153533824820799E-8</v>
      </c>
      <c r="Q49" s="73" t="s">
        <v>635</v>
      </c>
      <c r="R49" s="74">
        <v>36234</v>
      </c>
      <c r="S49" s="16" t="s">
        <v>636</v>
      </c>
    </row>
    <row r="50" spans="1:19" s="2" customFormat="1">
      <c r="A50" s="22" t="s">
        <v>412</v>
      </c>
      <c r="B50" s="33">
        <v>34.083923863565303</v>
      </c>
      <c r="C50" s="34">
        <v>38.687559921574199</v>
      </c>
      <c r="D50" s="34">
        <v>45.400289098134799</v>
      </c>
      <c r="E50" s="35">
        <v>40.595192161613902</v>
      </c>
      <c r="F50" s="33">
        <v>79.955884145784296</v>
      </c>
      <c r="G50" s="34">
        <v>121.071191550709</v>
      </c>
      <c r="H50" s="34">
        <v>57.974679900620202</v>
      </c>
      <c r="I50" s="34">
        <v>113.25356465508099</v>
      </c>
      <c r="J50" s="7">
        <v>66.377785662135395</v>
      </c>
      <c r="K50" s="71">
        <v>0.74048140257733996</v>
      </c>
      <c r="L50" s="63">
        <f t="shared" si="0"/>
        <v>1.6707332408651778</v>
      </c>
      <c r="M50" s="63">
        <v>0.17382151139435301</v>
      </c>
      <c r="N50" s="63">
        <v>4.2600101485563204</v>
      </c>
      <c r="O50" s="63">
        <v>2.0441762184840001E-5</v>
      </c>
      <c r="P50" s="63">
        <v>2.16593801932413E-3</v>
      </c>
      <c r="Q50" s="73" t="s">
        <v>634</v>
      </c>
      <c r="R50" s="74">
        <v>33511</v>
      </c>
      <c r="S50" s="16" t="s">
        <v>26</v>
      </c>
    </row>
    <row r="51" spans="1:19" s="2" customFormat="1">
      <c r="A51" s="22" t="s">
        <v>411</v>
      </c>
      <c r="B51" s="33">
        <v>415.60397485250502</v>
      </c>
      <c r="C51" s="34">
        <v>190.53623261375299</v>
      </c>
      <c r="D51" s="34">
        <v>327.088446457016</v>
      </c>
      <c r="E51" s="35">
        <v>288.676922038143</v>
      </c>
      <c r="F51" s="33">
        <v>584.35842987397598</v>
      </c>
      <c r="G51" s="34">
        <v>653.452732479171</v>
      </c>
      <c r="H51" s="34">
        <v>703.07475443115698</v>
      </c>
      <c r="I51" s="34">
        <v>622.89460560294799</v>
      </c>
      <c r="J51" s="7">
        <v>473.21076229358403</v>
      </c>
      <c r="K51" s="71">
        <v>0.740332742243063</v>
      </c>
      <c r="L51" s="63">
        <f t="shared" si="0"/>
        <v>1.6705610915481508</v>
      </c>
      <c r="M51" s="63">
        <v>0.164067108080025</v>
      </c>
      <c r="N51" s="63">
        <v>4.5123775929661596</v>
      </c>
      <c r="O51" s="72">
        <v>6.4104932181739497E-6</v>
      </c>
      <c r="P51" s="63">
        <v>7.8111859863449595E-4</v>
      </c>
      <c r="Q51" s="73" t="s">
        <v>632</v>
      </c>
      <c r="R51" s="74">
        <v>33599</v>
      </c>
      <c r="S51" s="16" t="s">
        <v>633</v>
      </c>
    </row>
    <row r="52" spans="1:19" s="2" customFormat="1">
      <c r="A52" s="22" t="s">
        <v>138</v>
      </c>
      <c r="B52" s="33">
        <v>229.79161572532701</v>
      </c>
      <c r="C52" s="34">
        <v>389.77716620986001</v>
      </c>
      <c r="D52" s="34">
        <v>298.19735339456702</v>
      </c>
      <c r="E52" s="35">
        <v>419.48365233667698</v>
      </c>
      <c r="F52" s="33">
        <v>778.29397865311296</v>
      </c>
      <c r="G52" s="34">
        <v>877.35151137431797</v>
      </c>
      <c r="H52" s="34">
        <v>621.91020257028902</v>
      </c>
      <c r="I52" s="34">
        <v>552.37823515733101</v>
      </c>
      <c r="J52" s="7">
        <v>520.897964427685</v>
      </c>
      <c r="K52" s="71">
        <v>0.73171852483558597</v>
      </c>
      <c r="L52" s="63">
        <f t="shared" si="0"/>
        <v>1.6606160242154875</v>
      </c>
      <c r="M52" s="63">
        <v>0.16630079606492301</v>
      </c>
      <c r="N52" s="63">
        <v>4.3999700671903401</v>
      </c>
      <c r="O52" s="63">
        <v>1.08265811102332E-5</v>
      </c>
      <c r="P52" s="63">
        <v>1.2102925764054201E-3</v>
      </c>
      <c r="Q52" s="73" t="s">
        <v>139</v>
      </c>
      <c r="R52" s="74">
        <v>35859</v>
      </c>
      <c r="S52" s="16" t="s">
        <v>140</v>
      </c>
    </row>
    <row r="53" spans="1:19" s="2" customFormat="1">
      <c r="A53" s="22" t="s">
        <v>410</v>
      </c>
      <c r="B53" s="33">
        <v>46934.662641544302</v>
      </c>
      <c r="C53" s="34">
        <v>27009.719959246999</v>
      </c>
      <c r="D53" s="34">
        <v>44120.826405369196</v>
      </c>
      <c r="E53" s="35">
        <v>50227.5291461835</v>
      </c>
      <c r="F53" s="33">
        <v>72631.414801323102</v>
      </c>
      <c r="G53" s="34">
        <v>81977.6355008799</v>
      </c>
      <c r="H53" s="34">
        <v>85624.385872859595</v>
      </c>
      <c r="I53" s="34">
        <v>97169.421614349398</v>
      </c>
      <c r="J53" s="7">
        <v>63211.949492719497</v>
      </c>
      <c r="K53" s="71">
        <v>0.72877545437574298</v>
      </c>
      <c r="L53" s="63">
        <f t="shared" si="0"/>
        <v>1.6572318520890386</v>
      </c>
      <c r="M53" s="63">
        <v>0.15853258170204801</v>
      </c>
      <c r="N53" s="63">
        <v>4.5970074198717796</v>
      </c>
      <c r="O53" s="63">
        <v>4.2860236188812701E-6</v>
      </c>
      <c r="P53" s="63">
        <v>5.7390327248426699E-4</v>
      </c>
      <c r="Q53" s="73" t="s">
        <v>630</v>
      </c>
      <c r="R53" s="74">
        <v>41885</v>
      </c>
      <c r="S53" s="16" t="s">
        <v>631</v>
      </c>
    </row>
    <row r="54" spans="1:19" s="2" customFormat="1">
      <c r="A54" s="22" t="s">
        <v>409</v>
      </c>
      <c r="B54" s="33">
        <v>2971.8982646199001</v>
      </c>
      <c r="C54" s="34">
        <v>2007.8843599296999</v>
      </c>
      <c r="D54" s="34">
        <v>2645.59866471858</v>
      </c>
      <c r="E54" s="35">
        <v>2653.3468654521498</v>
      </c>
      <c r="F54" s="33">
        <v>4479.2307011883004</v>
      </c>
      <c r="G54" s="34">
        <v>4354.4166221422902</v>
      </c>
      <c r="H54" s="34">
        <v>4666.4346894553701</v>
      </c>
      <c r="I54" s="34">
        <v>4927.5984923512797</v>
      </c>
      <c r="J54" s="16">
        <v>3588.3010824821999</v>
      </c>
      <c r="K54" s="14">
        <v>0.71982381722784206</v>
      </c>
      <c r="L54" s="63">
        <f t="shared" si="0"/>
        <v>1.6469808919723863</v>
      </c>
      <c r="M54" s="15">
        <v>0.12538931957619501</v>
      </c>
      <c r="N54" s="15">
        <v>5.7407107691531198</v>
      </c>
      <c r="O54" s="15">
        <v>9.4279996888661506E-9</v>
      </c>
      <c r="P54" s="15">
        <v>1.8529060678844201E-6</v>
      </c>
      <c r="Q54" s="20" t="s">
        <v>628</v>
      </c>
      <c r="R54" s="20">
        <v>43736</v>
      </c>
      <c r="S54" s="16" t="s">
        <v>629</v>
      </c>
    </row>
    <row r="55" spans="1:19" s="2" customFormat="1">
      <c r="A55" s="22" t="s">
        <v>178</v>
      </c>
      <c r="B55" s="33">
        <v>16.492221224305801</v>
      </c>
      <c r="C55" s="34">
        <v>24.1797249509839</v>
      </c>
      <c r="D55" s="34">
        <v>17.541020787915699</v>
      </c>
      <c r="E55" s="35">
        <v>14.6593749472495</v>
      </c>
      <c r="F55" s="33">
        <v>44.230914633838097</v>
      </c>
      <c r="G55" s="34">
        <v>59.706341038706</v>
      </c>
      <c r="H55" s="34">
        <v>29.514382494861199</v>
      </c>
      <c r="I55" s="34">
        <v>89.7481078398758</v>
      </c>
      <c r="J55" s="16">
        <v>37.009010989716998</v>
      </c>
      <c r="K55" s="14">
        <v>0.71211716562536298</v>
      </c>
      <c r="L55" s="63">
        <f t="shared" si="0"/>
        <v>1.638206434013967</v>
      </c>
      <c r="M55" s="15">
        <v>0.17716964995667001</v>
      </c>
      <c r="N55" s="15">
        <v>4.01940832303685</v>
      </c>
      <c r="O55" s="15">
        <v>5.8344478717843397E-5</v>
      </c>
      <c r="P55" s="15">
        <v>5.3453193471948999E-3</v>
      </c>
      <c r="Q55" s="20" t="s">
        <v>179</v>
      </c>
      <c r="R55" s="20">
        <v>37054</v>
      </c>
      <c r="S55" s="16" t="s">
        <v>26</v>
      </c>
    </row>
    <row r="56" spans="1:19" s="2" customFormat="1">
      <c r="A56" s="22" t="s">
        <v>408</v>
      </c>
      <c r="B56" s="33">
        <v>128.63932554958501</v>
      </c>
      <c r="C56" s="34">
        <v>90.915765815699402</v>
      </c>
      <c r="D56" s="34">
        <v>156.83736233901101</v>
      </c>
      <c r="E56" s="35">
        <v>151.10432637934099</v>
      </c>
      <c r="F56" s="33">
        <v>229.66051829108201</v>
      </c>
      <c r="G56" s="34">
        <v>229.70356205168801</v>
      </c>
      <c r="H56" s="34">
        <v>295.14382494861201</v>
      </c>
      <c r="I56" s="34">
        <v>272.44961308533698</v>
      </c>
      <c r="J56" s="7">
        <v>194.306787307544</v>
      </c>
      <c r="K56" s="71">
        <v>0.71008958960197199</v>
      </c>
      <c r="L56" s="63">
        <f t="shared" si="0"/>
        <v>1.6359057017096845</v>
      </c>
      <c r="M56" s="63">
        <v>0.156092646438523</v>
      </c>
      <c r="N56" s="63">
        <v>4.5491546578502096</v>
      </c>
      <c r="O56" s="72">
        <v>5.38618477186704E-6</v>
      </c>
      <c r="P56" s="63">
        <v>6.8365272338749799E-4</v>
      </c>
      <c r="Q56" s="73" t="s">
        <v>626</v>
      </c>
      <c r="R56" s="74">
        <v>32398</v>
      </c>
      <c r="S56" s="16" t="s">
        <v>627</v>
      </c>
    </row>
    <row r="57" spans="1:19" s="2" customFormat="1">
      <c r="A57" s="22" t="s">
        <v>407</v>
      </c>
      <c r="B57" s="33">
        <v>223.194727235605</v>
      </c>
      <c r="C57" s="34">
        <v>271.78010844905901</v>
      </c>
      <c r="D57" s="34">
        <v>183.66480589700001</v>
      </c>
      <c r="E57" s="35">
        <v>186.06129740739701</v>
      </c>
      <c r="F57" s="33">
        <v>478.88471036251599</v>
      </c>
      <c r="G57" s="34">
        <v>487.60178514943198</v>
      </c>
      <c r="H57" s="34">
        <v>348.90216449282298</v>
      </c>
      <c r="I57" s="34">
        <v>337.623834254771</v>
      </c>
      <c r="J57" s="7">
        <v>314.71417915607498</v>
      </c>
      <c r="K57" s="71">
        <v>0.69064728837136102</v>
      </c>
      <c r="L57" s="63">
        <f t="shared" si="0"/>
        <v>1.6140075064864881</v>
      </c>
      <c r="M57" s="63">
        <v>0.156241137607144</v>
      </c>
      <c r="N57" s="63">
        <v>4.4203933672573497</v>
      </c>
      <c r="O57" s="72">
        <v>9.8521392590925505E-6</v>
      </c>
      <c r="P57" s="63">
        <v>1.14331730354326E-3</v>
      </c>
      <c r="Q57" s="73" t="s">
        <v>624</v>
      </c>
      <c r="R57" s="74">
        <v>36298</v>
      </c>
      <c r="S57" s="16" t="s">
        <v>625</v>
      </c>
    </row>
    <row r="58" spans="1:19" s="2" customFormat="1">
      <c r="A58" s="22" t="s">
        <v>406</v>
      </c>
      <c r="B58" s="33">
        <v>70.366810557037994</v>
      </c>
      <c r="C58" s="34">
        <v>79.309497839227106</v>
      </c>
      <c r="D58" s="34">
        <v>38.177515832522403</v>
      </c>
      <c r="E58" s="35">
        <v>48.488701748594401</v>
      </c>
      <c r="F58" s="33">
        <v>167.56711890127099</v>
      </c>
      <c r="G58" s="34">
        <v>157.55839996325199</v>
      </c>
      <c r="H58" s="34">
        <v>102.246253642912</v>
      </c>
      <c r="I58" s="34">
        <v>105.77455566842499</v>
      </c>
      <c r="J58" s="16">
        <v>96.186106769155202</v>
      </c>
      <c r="K58" s="14">
        <v>0.68593481569197901</v>
      </c>
      <c r="L58" s="63">
        <f t="shared" si="0"/>
        <v>1.6087440534541981</v>
      </c>
      <c r="M58" s="15">
        <v>0.17516311197114301</v>
      </c>
      <c r="N58" s="15">
        <v>3.9159775592761901</v>
      </c>
      <c r="O58" s="15">
        <v>9.0038623440109793E-5</v>
      </c>
      <c r="P58" s="15">
        <v>7.3632256819982402E-3</v>
      </c>
      <c r="Q58" s="20" t="s">
        <v>623</v>
      </c>
      <c r="R58" s="20">
        <v>37318</v>
      </c>
      <c r="S58" s="16" t="s">
        <v>26</v>
      </c>
    </row>
    <row r="59" spans="1:19" s="2" customFormat="1">
      <c r="A59" s="22" t="s">
        <v>405</v>
      </c>
      <c r="B59" s="33">
        <v>85.759550366390002</v>
      </c>
      <c r="C59" s="34">
        <v>134.43927072746999</v>
      </c>
      <c r="D59" s="34">
        <v>58.8140108771291</v>
      </c>
      <c r="E59" s="35">
        <v>49.616345975305897</v>
      </c>
      <c r="F59" s="33">
        <v>263.68429877864997</v>
      </c>
      <c r="G59" s="34">
        <v>267.02002520087899</v>
      </c>
      <c r="H59" s="34">
        <v>184.464890592882</v>
      </c>
      <c r="I59" s="34">
        <v>141.032740891233</v>
      </c>
      <c r="J59" s="16">
        <v>148.10389167624299</v>
      </c>
      <c r="K59" s="14">
        <v>0.68324813635276804</v>
      </c>
      <c r="L59" s="63">
        <f t="shared" si="0"/>
        <v>1.6057509348357966</v>
      </c>
      <c r="M59" s="15">
        <v>0.17789200119869</v>
      </c>
      <c r="N59" s="15">
        <v>3.8408030251435501</v>
      </c>
      <c r="O59" s="15">
        <v>1.2263248867677899E-4</v>
      </c>
      <c r="P59" s="15">
        <v>9.5786979136317195E-3</v>
      </c>
      <c r="Q59" s="20" t="s">
        <v>621</v>
      </c>
      <c r="R59" s="20">
        <v>19835214</v>
      </c>
      <c r="S59" s="16" t="s">
        <v>622</v>
      </c>
    </row>
    <row r="60" spans="1:19" s="2" customFormat="1">
      <c r="A60" s="22" t="s">
        <v>404</v>
      </c>
      <c r="B60" s="33">
        <v>1102.77985919858</v>
      </c>
      <c r="C60" s="34">
        <v>1518.48672692179</v>
      </c>
      <c r="D60" s="34">
        <v>1404.31348778549</v>
      </c>
      <c r="E60" s="35">
        <v>1398.27884112226</v>
      </c>
      <c r="F60" s="33">
        <v>2281.2944816914201</v>
      </c>
      <c r="G60" s="34">
        <v>2469.52060573981</v>
      </c>
      <c r="H60" s="34">
        <v>2232.5522187184301</v>
      </c>
      <c r="I60" s="34">
        <v>2286.4398902063599</v>
      </c>
      <c r="J60" s="7">
        <v>1836.70826392302</v>
      </c>
      <c r="K60" s="71">
        <v>0.68254748333053095</v>
      </c>
      <c r="L60" s="63">
        <f t="shared" si="0"/>
        <v>1.6049712821313415</v>
      </c>
      <c r="M60" s="63">
        <v>0.11436439246702799</v>
      </c>
      <c r="N60" s="63">
        <v>5.9681817793708101</v>
      </c>
      <c r="O60" s="72">
        <v>2.3991200065772099E-9</v>
      </c>
      <c r="P60" s="72">
        <v>5.5157126943666497E-7</v>
      </c>
      <c r="Q60" s="73" t="s">
        <v>619</v>
      </c>
      <c r="R60" s="74">
        <v>35635</v>
      </c>
      <c r="S60" s="16" t="s">
        <v>620</v>
      </c>
    </row>
    <row r="61" spans="1:19" s="2" customFormat="1">
      <c r="A61" s="22" t="s">
        <v>403</v>
      </c>
      <c r="B61" s="33">
        <v>12.094295564490899</v>
      </c>
      <c r="C61" s="34">
        <v>1.93437799607871</v>
      </c>
      <c r="D61" s="34">
        <v>4.1272990089213399</v>
      </c>
      <c r="E61" s="35">
        <v>5.6382211335574803</v>
      </c>
      <c r="F61" s="33">
        <v>19.5636737803515</v>
      </c>
      <c r="G61" s="34">
        <v>33.9994442025965</v>
      </c>
      <c r="H61" s="34">
        <v>21.081701782043702</v>
      </c>
      <c r="I61" s="34">
        <v>21.368597104732299</v>
      </c>
      <c r="J61" s="16">
        <v>14.975951321596501</v>
      </c>
      <c r="K61" s="14">
        <v>0.677268284533869</v>
      </c>
      <c r="L61" s="63">
        <f t="shared" si="0"/>
        <v>1.5991090044360203</v>
      </c>
      <c r="M61" s="15">
        <v>0.17059537851272299</v>
      </c>
      <c r="N61" s="15">
        <v>3.9700271510189702</v>
      </c>
      <c r="O61" s="15">
        <v>7.1864442127479405E-5</v>
      </c>
      <c r="P61" s="15">
        <v>6.3454219371256301E-3</v>
      </c>
      <c r="Q61" s="20" t="s">
        <v>617</v>
      </c>
      <c r="R61" s="20">
        <v>14462553</v>
      </c>
      <c r="S61" s="16" t="s">
        <v>618</v>
      </c>
    </row>
    <row r="62" spans="1:19" s="2" customFormat="1">
      <c r="A62" s="22" t="s">
        <v>295</v>
      </c>
      <c r="B62" s="33">
        <v>16.492221224305801</v>
      </c>
      <c r="C62" s="34">
        <v>31.9172369352987</v>
      </c>
      <c r="D62" s="34">
        <v>14.4455465312247</v>
      </c>
      <c r="E62" s="35">
        <v>19.169951854095402</v>
      </c>
      <c r="F62" s="33">
        <v>56.989832316676001</v>
      </c>
      <c r="G62" s="34">
        <v>54.7308126188138</v>
      </c>
      <c r="H62" s="34">
        <v>41.109318474985201</v>
      </c>
      <c r="I62" s="34">
        <v>38.463474788518198</v>
      </c>
      <c r="J62" s="16">
        <v>34.164799342989703</v>
      </c>
      <c r="K62" s="14">
        <v>0.66562007498734799</v>
      </c>
      <c r="L62" s="63">
        <f t="shared" si="0"/>
        <v>1.5862499020571859</v>
      </c>
      <c r="M62" s="15">
        <v>0.17692281892092901</v>
      </c>
      <c r="N62" s="15">
        <v>3.7622059101648699</v>
      </c>
      <c r="O62" s="15">
        <v>1.6842129497606E-4</v>
      </c>
      <c r="P62" s="15">
        <v>1.27466675731882E-2</v>
      </c>
      <c r="Q62" s="20" t="s">
        <v>296</v>
      </c>
      <c r="R62" s="20">
        <v>318991</v>
      </c>
      <c r="S62" s="16" t="s">
        <v>297</v>
      </c>
    </row>
    <row r="63" spans="1:19" s="2" customFormat="1">
      <c r="A63" s="22" t="s">
        <v>132</v>
      </c>
      <c r="B63" s="33">
        <v>294.66101920759598</v>
      </c>
      <c r="C63" s="34">
        <v>279.51762043337402</v>
      </c>
      <c r="D63" s="34">
        <v>285.81545636780299</v>
      </c>
      <c r="E63" s="35">
        <v>254.84759523679801</v>
      </c>
      <c r="F63" s="33">
        <v>431.25141767992102</v>
      </c>
      <c r="G63" s="34">
        <v>450.28532200024102</v>
      </c>
      <c r="H63" s="34">
        <v>498.58224714533299</v>
      </c>
      <c r="I63" s="34">
        <v>474.38285572505799</v>
      </c>
      <c r="J63" s="7">
        <v>371.16794172451603</v>
      </c>
      <c r="K63" s="71">
        <v>0.66438622954641002</v>
      </c>
      <c r="L63" s="63">
        <f t="shared" si="0"/>
        <v>1.584893863210461</v>
      </c>
      <c r="M63" s="63">
        <v>0.103148702610314</v>
      </c>
      <c r="N63" s="63">
        <v>6.4410527009379601</v>
      </c>
      <c r="O63" s="72">
        <v>1.1864766213726E-10</v>
      </c>
      <c r="P63" s="72">
        <v>3.48432627625053E-8</v>
      </c>
      <c r="Q63" s="73" t="s">
        <v>133</v>
      </c>
      <c r="R63" s="74">
        <v>35617</v>
      </c>
      <c r="S63" s="16" t="s">
        <v>134</v>
      </c>
    </row>
    <row r="64" spans="1:19" s="2" customFormat="1">
      <c r="A64" s="22" t="s">
        <v>271</v>
      </c>
      <c r="B64" s="33">
        <v>1805.3484833540001</v>
      </c>
      <c r="C64" s="34">
        <v>1973.0655560002799</v>
      </c>
      <c r="D64" s="34">
        <v>2177.1502272060102</v>
      </c>
      <c r="E64" s="35">
        <v>1896.6975893287399</v>
      </c>
      <c r="F64" s="33">
        <v>2783.9958383952298</v>
      </c>
      <c r="G64" s="34">
        <v>3146.1924708451502</v>
      </c>
      <c r="H64" s="34">
        <v>3718.8121943525098</v>
      </c>
      <c r="I64" s="34">
        <v>3679.6724214349101</v>
      </c>
      <c r="J64" s="7">
        <v>2647.6168476145999</v>
      </c>
      <c r="K64" s="71">
        <v>0.66114011475677903</v>
      </c>
      <c r="L64" s="63">
        <f t="shared" si="0"/>
        <v>1.5813318049302194</v>
      </c>
      <c r="M64" s="63">
        <v>0.120971478566521</v>
      </c>
      <c r="N64" s="63">
        <v>5.4652561297184201</v>
      </c>
      <c r="O64" s="72">
        <v>4.6223887866271201E-8</v>
      </c>
      <c r="P64" s="63">
        <v>8.2829128478016799E-6</v>
      </c>
      <c r="Q64" s="73" t="s">
        <v>272</v>
      </c>
      <c r="R64" s="74">
        <v>33749</v>
      </c>
      <c r="S64" s="16" t="s">
        <v>272</v>
      </c>
    </row>
    <row r="65" spans="1:19" s="2" customFormat="1">
      <c r="A65" s="22" t="s">
        <v>402</v>
      </c>
      <c r="B65" s="33">
        <v>294.66101920759598</v>
      </c>
      <c r="C65" s="34">
        <v>225.35503654317</v>
      </c>
      <c r="D65" s="34">
        <v>255.89253855312299</v>
      </c>
      <c r="E65" s="35">
        <v>189.444230087531</v>
      </c>
      <c r="F65" s="33">
        <v>398.92882621673198</v>
      </c>
      <c r="G65" s="34">
        <v>420.43215148088802</v>
      </c>
      <c r="H65" s="34">
        <v>455.36475849214401</v>
      </c>
      <c r="I65" s="34">
        <v>382.49788817470898</v>
      </c>
      <c r="J65" s="16">
        <v>327.82205609448698</v>
      </c>
      <c r="K65" s="14">
        <v>0.636910854904158</v>
      </c>
      <c r="L65" s="63">
        <f t="shared" si="0"/>
        <v>1.5549959845499011</v>
      </c>
      <c r="M65" s="15">
        <v>0.13743351908452101</v>
      </c>
      <c r="N65" s="15">
        <v>4.6343196270224398</v>
      </c>
      <c r="O65" s="15">
        <v>3.58113322014892E-6</v>
      </c>
      <c r="P65" s="15">
        <v>4.9029335154510795E-4</v>
      </c>
      <c r="Q65" s="20" t="s">
        <v>615</v>
      </c>
      <c r="R65" s="20">
        <v>35405</v>
      </c>
      <c r="S65" s="16" t="s">
        <v>616</v>
      </c>
    </row>
    <row r="66" spans="1:19" s="2" customFormat="1">
      <c r="A66" s="22" t="s">
        <v>401</v>
      </c>
      <c r="B66" s="33">
        <v>10.9948141495372</v>
      </c>
      <c r="C66" s="34">
        <v>40.6219379176529</v>
      </c>
      <c r="D66" s="34">
        <v>2.06364950446067</v>
      </c>
      <c r="E66" s="35">
        <v>16.914663400672399</v>
      </c>
      <c r="F66" s="33">
        <v>182.02722560848801</v>
      </c>
      <c r="G66" s="34">
        <v>139.314795756981</v>
      </c>
      <c r="H66" s="34">
        <v>61.136935167926701</v>
      </c>
      <c r="I66" s="34">
        <v>158.127618575019</v>
      </c>
      <c r="J66" s="7">
        <v>76.400205010092193</v>
      </c>
      <c r="K66" s="71">
        <v>0.63155393636954105</v>
      </c>
      <c r="L66" s="63">
        <f t="shared" si="0"/>
        <v>1.5492327840643307</v>
      </c>
      <c r="M66" s="63">
        <v>0.15396526967041901</v>
      </c>
      <c r="N66" s="63">
        <v>4.1019246595122398</v>
      </c>
      <c r="O66" s="72">
        <v>4.09727695601698E-5</v>
      </c>
      <c r="P66" s="72">
        <v>3.9004156022708499E-3</v>
      </c>
      <c r="Q66" s="73" t="s">
        <v>614</v>
      </c>
      <c r="R66" s="74">
        <v>39509</v>
      </c>
      <c r="S66" s="16" t="s">
        <v>26</v>
      </c>
    </row>
    <row r="67" spans="1:19" s="2" customFormat="1">
      <c r="A67" s="22" t="s">
        <v>482</v>
      </c>
      <c r="B67" s="33">
        <v>25.288072543935499</v>
      </c>
      <c r="C67" s="34">
        <v>31.9172369352987</v>
      </c>
      <c r="D67" s="34">
        <v>18.572845540146002</v>
      </c>
      <c r="E67" s="35">
        <v>19.169951854095402</v>
      </c>
      <c r="F67" s="33">
        <v>44.230914633838097</v>
      </c>
      <c r="G67" s="34">
        <v>67.169633668544193</v>
      </c>
      <c r="H67" s="34">
        <v>96.975828197401</v>
      </c>
      <c r="I67" s="34">
        <v>36.326615078045002</v>
      </c>
      <c r="J67" s="7">
        <v>42.456387306412999</v>
      </c>
      <c r="K67" s="71">
        <v>0.63080030082414795</v>
      </c>
      <c r="L67" s="63">
        <f t="shared" ref="L67:L130" si="1">2^K67</f>
        <v>1.5484237066364759</v>
      </c>
      <c r="M67" s="63">
        <v>0.17760745780550399</v>
      </c>
      <c r="N67" s="63">
        <v>3.5516543540358101</v>
      </c>
      <c r="O67" s="72">
        <v>3.8281738317583799E-4</v>
      </c>
      <c r="P67" s="63">
        <v>2.4944544459880098E-2</v>
      </c>
      <c r="Q67" s="73" t="s">
        <v>735</v>
      </c>
      <c r="R67" s="74">
        <v>39127</v>
      </c>
      <c r="S67" s="16" t="s">
        <v>736</v>
      </c>
    </row>
    <row r="68" spans="1:19" s="2" customFormat="1">
      <c r="A68" s="22" t="s">
        <v>462</v>
      </c>
      <c r="B68" s="33">
        <v>129.73880696453901</v>
      </c>
      <c r="C68" s="34">
        <v>64.801662868636797</v>
      </c>
      <c r="D68" s="34">
        <v>114.53254749756699</v>
      </c>
      <c r="E68" s="35">
        <v>101.487980404035</v>
      </c>
      <c r="F68" s="33">
        <v>170.11890243783901</v>
      </c>
      <c r="G68" s="34">
        <v>169.167966276334</v>
      </c>
      <c r="H68" s="34">
        <v>257.19676174093303</v>
      </c>
      <c r="I68" s="34">
        <v>200.864812784484</v>
      </c>
      <c r="J68" s="16">
        <v>150.98868012179599</v>
      </c>
      <c r="K68" s="14">
        <v>0.62660019214888896</v>
      </c>
      <c r="L68" s="63">
        <f t="shared" si="1"/>
        <v>1.5439223463550658</v>
      </c>
      <c r="M68" s="15">
        <v>0.16899004519128499</v>
      </c>
      <c r="N68" s="15">
        <v>3.7079118562257398</v>
      </c>
      <c r="O68" s="15">
        <v>2.0897536529205501E-4</v>
      </c>
      <c r="P68" s="15">
        <v>1.53395471450825E-2</v>
      </c>
      <c r="Q68" s="20" t="s">
        <v>703</v>
      </c>
      <c r="R68" s="20">
        <v>34568</v>
      </c>
      <c r="S68" s="16" t="s">
        <v>704</v>
      </c>
    </row>
    <row r="69" spans="1:19" s="2" customFormat="1">
      <c r="A69" s="22" t="s">
        <v>486</v>
      </c>
      <c r="B69" s="33">
        <v>10.9948141495372</v>
      </c>
      <c r="C69" s="34">
        <v>8.7047009823542005</v>
      </c>
      <c r="D69" s="34">
        <v>16.509196035685399</v>
      </c>
      <c r="E69" s="35">
        <v>11.276442267115</v>
      </c>
      <c r="F69" s="33">
        <v>24.6672408534866</v>
      </c>
      <c r="G69" s="34">
        <v>21.560623152866</v>
      </c>
      <c r="H69" s="34">
        <v>32.676637762167701</v>
      </c>
      <c r="I69" s="34">
        <v>35.2581852228084</v>
      </c>
      <c r="J69" s="16">
        <v>20.205980053252599</v>
      </c>
      <c r="K69" s="14">
        <v>0.62257191524581001</v>
      </c>
      <c r="L69" s="63">
        <f t="shared" si="1"/>
        <v>1.5396174365629247</v>
      </c>
      <c r="M69" s="15">
        <v>0.177876681529199</v>
      </c>
      <c r="N69" s="15">
        <v>3.50001984461134</v>
      </c>
      <c r="O69" s="15">
        <v>4.6522352317605398E-4</v>
      </c>
      <c r="P69" s="15">
        <v>2.9524732447396899E-2</v>
      </c>
      <c r="Q69" s="20" t="s">
        <v>742</v>
      </c>
      <c r="R69" s="20">
        <v>5740103</v>
      </c>
      <c r="S69" s="16" t="s">
        <v>26</v>
      </c>
    </row>
    <row r="70" spans="1:19" s="2" customFormat="1">
      <c r="A70" s="22" t="s">
        <v>465</v>
      </c>
      <c r="B70" s="33">
        <v>34.083923863565303</v>
      </c>
      <c r="C70" s="34">
        <v>20.3109689588265</v>
      </c>
      <c r="D70" s="34">
        <v>23.731969301297699</v>
      </c>
      <c r="E70" s="35">
        <v>24.808172987652899</v>
      </c>
      <c r="F70" s="33">
        <v>45.932103658216498</v>
      </c>
      <c r="G70" s="34">
        <v>43.1212463057321</v>
      </c>
      <c r="H70" s="34">
        <v>53.758339544211402</v>
      </c>
      <c r="I70" s="34">
        <v>58.763642038013899</v>
      </c>
      <c r="J70" s="7">
        <v>38.063795832189498</v>
      </c>
      <c r="K70" s="71">
        <v>0.62219642534529696</v>
      </c>
      <c r="L70" s="63">
        <f t="shared" si="1"/>
        <v>1.5392167728357711</v>
      </c>
      <c r="M70" s="63">
        <v>0.170031864079142</v>
      </c>
      <c r="N70" s="63">
        <v>3.65929309023922</v>
      </c>
      <c r="O70" s="72">
        <v>2.5291195237754898E-4</v>
      </c>
      <c r="P70" s="72">
        <v>1.8127836116002501E-2</v>
      </c>
      <c r="Q70" s="73" t="s">
        <v>708</v>
      </c>
      <c r="R70" s="74">
        <v>35580</v>
      </c>
      <c r="S70" s="16" t="s">
        <v>709</v>
      </c>
    </row>
    <row r="71" spans="1:19" s="2" customFormat="1">
      <c r="A71" s="22" t="s">
        <v>400</v>
      </c>
      <c r="B71" s="33">
        <v>780.63180461714001</v>
      </c>
      <c r="C71" s="34">
        <v>603.52593477655796</v>
      </c>
      <c r="D71" s="34">
        <v>834.74622455434201</v>
      </c>
      <c r="E71" s="35">
        <v>940.455285077388</v>
      </c>
      <c r="F71" s="33">
        <v>1149.1531859675999</v>
      </c>
      <c r="G71" s="34">
        <v>1154.32259341498</v>
      </c>
      <c r="H71" s="34">
        <v>1675.9952916724701</v>
      </c>
      <c r="I71" s="34">
        <v>1743.67752374616</v>
      </c>
      <c r="J71" s="7">
        <v>1110.3134804783299</v>
      </c>
      <c r="K71" s="71">
        <v>0.62159003103602595</v>
      </c>
      <c r="L71" s="63">
        <f t="shared" si="1"/>
        <v>1.5385699444104579</v>
      </c>
      <c r="M71" s="63">
        <v>0.15870525506437</v>
      </c>
      <c r="N71" s="63">
        <v>3.9166316879924001</v>
      </c>
      <c r="O71" s="72">
        <v>8.9794774880498201E-5</v>
      </c>
      <c r="P71" s="72">
        <v>7.3632256819982402E-3</v>
      </c>
      <c r="Q71" s="73" t="s">
        <v>612</v>
      </c>
      <c r="R71" s="74">
        <v>44910</v>
      </c>
      <c r="S71" s="16" t="s">
        <v>613</v>
      </c>
    </row>
    <row r="72" spans="1:19" s="2" customFormat="1">
      <c r="A72" s="22" t="s">
        <v>474</v>
      </c>
      <c r="B72" s="33">
        <v>2.19896282990744</v>
      </c>
      <c r="C72" s="34">
        <v>3.8687559921574199</v>
      </c>
      <c r="D72" s="34">
        <v>5.1591237611516796</v>
      </c>
      <c r="E72" s="35">
        <v>4.5105769068459898</v>
      </c>
      <c r="F72" s="33">
        <v>15.3107012194055</v>
      </c>
      <c r="G72" s="34">
        <v>14.9265852596765</v>
      </c>
      <c r="H72" s="34">
        <v>10.540850891021799</v>
      </c>
      <c r="I72" s="34">
        <v>14.9580179733126</v>
      </c>
      <c r="J72" s="7">
        <v>8.9341968541848704</v>
      </c>
      <c r="K72" s="71">
        <v>0.62084263555238495</v>
      </c>
      <c r="L72" s="63">
        <f t="shared" si="1"/>
        <v>1.5377730868726127</v>
      </c>
      <c r="M72" s="63">
        <v>0.171352169377022</v>
      </c>
      <c r="N72" s="63">
        <v>3.6231968221327802</v>
      </c>
      <c r="O72" s="63">
        <v>2.90984229154811E-4</v>
      </c>
      <c r="P72" s="63">
        <v>1.9898784820838799E-2</v>
      </c>
      <c r="Q72" s="73" t="s">
        <v>723</v>
      </c>
      <c r="R72" s="74">
        <v>34195</v>
      </c>
      <c r="S72" s="16" t="s">
        <v>26</v>
      </c>
    </row>
    <row r="73" spans="1:19" s="2" customFormat="1">
      <c r="A73" s="22" t="s">
        <v>467</v>
      </c>
      <c r="B73" s="33">
        <v>237.48798563000301</v>
      </c>
      <c r="C73" s="34">
        <v>407.186568174569</v>
      </c>
      <c r="D73" s="34">
        <v>196.046702923764</v>
      </c>
      <c r="E73" s="35">
        <v>260.48581637035602</v>
      </c>
      <c r="F73" s="33">
        <v>607.32448170308498</v>
      </c>
      <c r="G73" s="34">
        <v>525.74750303527196</v>
      </c>
      <c r="H73" s="34">
        <v>555.50284195685094</v>
      </c>
      <c r="I73" s="34">
        <v>412.41392412133399</v>
      </c>
      <c r="J73" s="16">
        <v>400.27447798940398</v>
      </c>
      <c r="K73" s="14">
        <v>0.61461342806745101</v>
      </c>
      <c r="L73" s="63">
        <f t="shared" si="1"/>
        <v>1.5311476691984631</v>
      </c>
      <c r="M73" s="15">
        <v>0.168425465009548</v>
      </c>
      <c r="N73" s="15">
        <v>3.6491716263488398</v>
      </c>
      <c r="O73" s="15">
        <v>2.6308730003405002E-4</v>
      </c>
      <c r="P73" s="15">
        <v>1.8423670982269599E-2</v>
      </c>
      <c r="Q73" s="20" t="s">
        <v>712</v>
      </c>
      <c r="R73" s="20">
        <v>41306</v>
      </c>
      <c r="S73" s="16" t="s">
        <v>26</v>
      </c>
    </row>
    <row r="74" spans="1:19" s="2" customFormat="1">
      <c r="A74" s="22" t="s">
        <v>457</v>
      </c>
      <c r="B74" s="33">
        <v>2.19896282990744</v>
      </c>
      <c r="C74" s="34">
        <v>1.93437799607871</v>
      </c>
      <c r="D74" s="34">
        <v>3.0954742566910101</v>
      </c>
      <c r="E74" s="35">
        <v>4.5105769068459898</v>
      </c>
      <c r="F74" s="33">
        <v>12.7589176828379</v>
      </c>
      <c r="G74" s="34">
        <v>24.8776420994608</v>
      </c>
      <c r="H74" s="34">
        <v>15.811276336532799</v>
      </c>
      <c r="I74" s="34">
        <v>7.4790089866563196</v>
      </c>
      <c r="J74" s="16">
        <v>9.0832796368763695</v>
      </c>
      <c r="K74" s="14">
        <v>0.61191814353856799</v>
      </c>
      <c r="L74" s="63">
        <f t="shared" si="1"/>
        <v>1.5282898053187024</v>
      </c>
      <c r="M74" s="15">
        <v>0.161363292645993</v>
      </c>
      <c r="N74" s="15">
        <v>3.7921768545032499</v>
      </c>
      <c r="O74" s="15">
        <v>1.49332501562194E-4</v>
      </c>
      <c r="P74" s="15">
        <v>1.13934294633405E-2</v>
      </c>
      <c r="Q74" s="20" t="s">
        <v>697</v>
      </c>
      <c r="R74" s="20">
        <v>35410</v>
      </c>
      <c r="S74" s="16" t="s">
        <v>26</v>
      </c>
    </row>
    <row r="75" spans="1:19" s="2" customFormat="1">
      <c r="A75" s="22" t="s">
        <v>463</v>
      </c>
      <c r="B75" s="33">
        <v>12193.2488918367</v>
      </c>
      <c r="C75" s="34">
        <v>18069.992050369299</v>
      </c>
      <c r="D75" s="34">
        <v>9570.1745769363606</v>
      </c>
      <c r="E75" s="35">
        <v>9405.6804950005899</v>
      </c>
      <c r="F75" s="33">
        <v>24148.3782010512</v>
      </c>
      <c r="G75" s="34">
        <v>25201.8807014905</v>
      </c>
      <c r="H75" s="34">
        <v>21001.5913152719</v>
      </c>
      <c r="I75" s="34">
        <v>20268.114353838599</v>
      </c>
      <c r="J75" s="7">
        <v>17482.3825732244</v>
      </c>
      <c r="K75" s="71">
        <v>0.60827399609836397</v>
      </c>
      <c r="L75" s="63">
        <f t="shared" si="1"/>
        <v>1.5244343228407276</v>
      </c>
      <c r="M75" s="63">
        <v>0.16427631976349499</v>
      </c>
      <c r="N75" s="63">
        <v>3.7027491057389401</v>
      </c>
      <c r="O75" s="72">
        <v>2.1327577609766299E-4</v>
      </c>
      <c r="P75" s="63">
        <v>1.55614690523953E-2</v>
      </c>
      <c r="Q75" s="73" t="s">
        <v>705</v>
      </c>
      <c r="R75" s="74">
        <v>37853</v>
      </c>
      <c r="S75" s="16" t="s">
        <v>706</v>
      </c>
    </row>
    <row r="76" spans="1:19" s="2" customFormat="1">
      <c r="A76" s="22" t="s">
        <v>490</v>
      </c>
      <c r="B76" s="33">
        <v>59.371996407500802</v>
      </c>
      <c r="C76" s="34">
        <v>81.2438758353059</v>
      </c>
      <c r="D76" s="34">
        <v>113.500722745337</v>
      </c>
      <c r="E76" s="35">
        <v>135.31730720537999</v>
      </c>
      <c r="F76" s="33">
        <v>174.37187499878499</v>
      </c>
      <c r="G76" s="34">
        <v>169.99722101298201</v>
      </c>
      <c r="H76" s="34">
        <v>177.086294969167</v>
      </c>
      <c r="I76" s="34">
        <v>257.49159511202498</v>
      </c>
      <c r="J76" s="16">
        <v>146.04761103581001</v>
      </c>
      <c r="K76" s="14">
        <v>0.60469904844512701</v>
      </c>
      <c r="L76" s="63">
        <f t="shared" si="1"/>
        <v>1.5206615045031717</v>
      </c>
      <c r="M76" s="15">
        <v>0.173750502152241</v>
      </c>
      <c r="N76" s="15">
        <v>3.4802722349273401</v>
      </c>
      <c r="O76" s="15">
        <v>5.0090452410517803E-4</v>
      </c>
      <c r="P76" s="15">
        <v>3.1140416460314201E-2</v>
      </c>
      <c r="Q76" s="20" t="s">
        <v>746</v>
      </c>
      <c r="R76" s="20">
        <v>34818</v>
      </c>
      <c r="S76" s="16" t="s">
        <v>747</v>
      </c>
    </row>
    <row r="77" spans="1:19" s="2" customFormat="1">
      <c r="A77" s="22" t="s">
        <v>479</v>
      </c>
      <c r="B77" s="33">
        <v>172.618582147734</v>
      </c>
      <c r="C77" s="34">
        <v>83.178253831384595</v>
      </c>
      <c r="D77" s="34">
        <v>92.864227700730197</v>
      </c>
      <c r="E77" s="35">
        <v>120.65793225813</v>
      </c>
      <c r="F77" s="33">
        <v>214.34981707167699</v>
      </c>
      <c r="G77" s="34">
        <v>242.97163783806701</v>
      </c>
      <c r="H77" s="34">
        <v>201.330252018517</v>
      </c>
      <c r="I77" s="34">
        <v>209.41225162637701</v>
      </c>
      <c r="J77" s="16">
        <v>167.17286931157699</v>
      </c>
      <c r="K77" s="14">
        <v>0.59887638615165395</v>
      </c>
      <c r="L77" s="63">
        <f t="shared" si="1"/>
        <v>1.5145365409031575</v>
      </c>
      <c r="M77" s="15">
        <v>0.166785952618308</v>
      </c>
      <c r="N77" s="15">
        <v>3.5906884048094398</v>
      </c>
      <c r="O77" s="15">
        <v>3.2980572942067899E-4</v>
      </c>
      <c r="P77" s="15">
        <v>2.1840667461907499E-2</v>
      </c>
      <c r="Q77" s="20" t="s">
        <v>730</v>
      </c>
      <c r="R77" s="20">
        <v>43174</v>
      </c>
      <c r="S77" s="16" t="s">
        <v>731</v>
      </c>
    </row>
    <row r="78" spans="1:19" s="2" customFormat="1">
      <c r="A78" s="22" t="s">
        <v>477</v>
      </c>
      <c r="B78" s="33">
        <v>36.282886693472697</v>
      </c>
      <c r="C78" s="34">
        <v>36.753181925495497</v>
      </c>
      <c r="D78" s="34">
        <v>43.3366395936741</v>
      </c>
      <c r="E78" s="35">
        <v>28.191105667787401</v>
      </c>
      <c r="F78" s="33">
        <v>51.886265243540798</v>
      </c>
      <c r="G78" s="34">
        <v>73.803671561733793</v>
      </c>
      <c r="H78" s="34">
        <v>78.002296593561695</v>
      </c>
      <c r="I78" s="34">
        <v>63.037361458960397</v>
      </c>
      <c r="J78" s="7">
        <v>51.411676092278299</v>
      </c>
      <c r="K78" s="71">
        <v>0.59608633846941095</v>
      </c>
      <c r="L78" s="63">
        <f t="shared" si="1"/>
        <v>1.5116103883361525</v>
      </c>
      <c r="M78" s="63">
        <v>0.165777934480698</v>
      </c>
      <c r="N78" s="63">
        <v>3.5956916723366201</v>
      </c>
      <c r="O78" s="72">
        <v>3.23530812610441E-4</v>
      </c>
      <c r="P78" s="63">
        <v>2.1660565668451801E-2</v>
      </c>
      <c r="Q78" s="73" t="s">
        <v>727</v>
      </c>
      <c r="R78" s="74">
        <v>2768939</v>
      </c>
      <c r="S78" s="16" t="s">
        <v>26</v>
      </c>
    </row>
    <row r="79" spans="1:19" s="2" customFormat="1">
      <c r="A79" s="22" t="s">
        <v>68</v>
      </c>
      <c r="B79" s="33">
        <v>27.487035373843</v>
      </c>
      <c r="C79" s="34">
        <v>19.343779960787099</v>
      </c>
      <c r="D79" s="34">
        <v>26.827443557988701</v>
      </c>
      <c r="E79" s="35">
        <v>36.084615254767897</v>
      </c>
      <c r="F79" s="33">
        <v>52.736859755730002</v>
      </c>
      <c r="G79" s="34">
        <v>58.0478315654086</v>
      </c>
      <c r="H79" s="34">
        <v>40.055233385883</v>
      </c>
      <c r="I79" s="34">
        <v>59.8320718932505</v>
      </c>
      <c r="J79" s="16">
        <v>40.051858843457403</v>
      </c>
      <c r="K79" s="14">
        <v>0.59600278829147102</v>
      </c>
      <c r="L79" s="63">
        <f t="shared" si="1"/>
        <v>1.5115228496281308</v>
      </c>
      <c r="M79" s="15">
        <v>0.17169915738212899</v>
      </c>
      <c r="N79" s="15">
        <v>3.4712039207334202</v>
      </c>
      <c r="O79" s="15">
        <v>5.1813036581279802E-4</v>
      </c>
      <c r="P79" s="15">
        <v>3.1725721142859001E-2</v>
      </c>
      <c r="Q79" s="20" t="s">
        <v>69</v>
      </c>
      <c r="R79" s="20">
        <v>42717</v>
      </c>
      <c r="S79" s="16" t="s">
        <v>70</v>
      </c>
    </row>
    <row r="80" spans="1:19" s="2" customFormat="1">
      <c r="A80" s="22" t="s">
        <v>399</v>
      </c>
      <c r="B80" s="33">
        <v>133.03725120940001</v>
      </c>
      <c r="C80" s="34">
        <v>142.17678271178499</v>
      </c>
      <c r="D80" s="34">
        <v>136.20086729440399</v>
      </c>
      <c r="E80" s="35">
        <v>151.10432637934099</v>
      </c>
      <c r="F80" s="33">
        <v>239.01705792516401</v>
      </c>
      <c r="G80" s="34">
        <v>190.72858942920001</v>
      </c>
      <c r="H80" s="34">
        <v>244.547740671707</v>
      </c>
      <c r="I80" s="34">
        <v>240.39671742823899</v>
      </c>
      <c r="J80" s="16">
        <v>184.65116663115501</v>
      </c>
      <c r="K80" s="14">
        <v>0.59481006039017903</v>
      </c>
      <c r="L80" s="63">
        <f t="shared" si="1"/>
        <v>1.5102737357156502</v>
      </c>
      <c r="M80" s="15">
        <v>0.126702081814137</v>
      </c>
      <c r="N80" s="15">
        <v>4.6945563314636498</v>
      </c>
      <c r="O80" s="15">
        <v>2.67185978114631E-6</v>
      </c>
      <c r="P80" s="15">
        <v>3.8108261149730801E-4</v>
      </c>
      <c r="Q80" s="20" t="s">
        <v>611</v>
      </c>
      <c r="R80" s="20">
        <v>33840</v>
      </c>
      <c r="S80" s="16" t="s">
        <v>26</v>
      </c>
    </row>
    <row r="81" spans="1:19" s="2" customFormat="1">
      <c r="A81" s="22" t="s">
        <v>145</v>
      </c>
      <c r="B81" s="33">
        <v>597.01840831986897</v>
      </c>
      <c r="C81" s="34">
        <v>586.11653281184897</v>
      </c>
      <c r="D81" s="34">
        <v>503.53047908840398</v>
      </c>
      <c r="E81" s="35">
        <v>458.95120027157901</v>
      </c>
      <c r="F81" s="33">
        <v>955.21763718846501</v>
      </c>
      <c r="G81" s="34">
        <v>919.64350294340204</v>
      </c>
      <c r="H81" s="34">
        <v>753.67083870806198</v>
      </c>
      <c r="I81" s="34">
        <v>837.64900650550703</v>
      </c>
      <c r="J81" s="7">
        <v>701.474700729642</v>
      </c>
      <c r="K81" s="71">
        <v>0.59352958921879795</v>
      </c>
      <c r="L81" s="63">
        <f t="shared" si="1"/>
        <v>1.5089338794230034</v>
      </c>
      <c r="M81" s="63">
        <v>0.124398110690897</v>
      </c>
      <c r="N81" s="63">
        <v>4.77121063915187</v>
      </c>
      <c r="O81" s="72">
        <v>1.83121912189346E-6</v>
      </c>
      <c r="P81" s="63">
        <v>2.7891756250339803E-4</v>
      </c>
      <c r="Q81" s="73" t="s">
        <v>146</v>
      </c>
      <c r="R81" s="74">
        <v>45524</v>
      </c>
      <c r="S81" s="16" t="s">
        <v>147</v>
      </c>
    </row>
    <row r="82" spans="1:19" s="2" customFormat="1">
      <c r="A82" s="22" t="s">
        <v>398</v>
      </c>
      <c r="B82" s="33">
        <v>3.29844424486115</v>
      </c>
      <c r="C82" s="34">
        <v>0.96718899803935499</v>
      </c>
      <c r="D82" s="34">
        <v>2.06364950446067</v>
      </c>
      <c r="E82" s="35">
        <v>0</v>
      </c>
      <c r="F82" s="33">
        <v>9.3565396340811393</v>
      </c>
      <c r="G82" s="34">
        <v>18.2436042062713</v>
      </c>
      <c r="H82" s="34">
        <v>11.594935980123999</v>
      </c>
      <c r="I82" s="34">
        <v>7.4790089866563196</v>
      </c>
      <c r="J82" s="16">
        <v>6.6254214443117396</v>
      </c>
      <c r="K82" s="14">
        <v>0.58875163524426799</v>
      </c>
      <c r="L82" s="63">
        <f t="shared" si="1"/>
        <v>1.5039448199921981</v>
      </c>
      <c r="M82" s="15">
        <v>0.153745353776962</v>
      </c>
      <c r="N82" s="15">
        <v>3.8293946501848</v>
      </c>
      <c r="O82" s="15">
        <v>1.2845886031684399E-4</v>
      </c>
      <c r="P82" s="15">
        <v>9.96988033732959E-3</v>
      </c>
      <c r="Q82" s="20" t="s">
        <v>610</v>
      </c>
      <c r="R82" s="20">
        <v>7354408</v>
      </c>
      <c r="S82" s="16" t="s">
        <v>26</v>
      </c>
    </row>
    <row r="83" spans="1:19" s="2" customFormat="1">
      <c r="A83" s="22" t="s">
        <v>397</v>
      </c>
      <c r="B83" s="33">
        <v>3841.5880638482899</v>
      </c>
      <c r="C83" s="34">
        <v>3944.1967340044898</v>
      </c>
      <c r="D83" s="34">
        <v>2779.7358825085198</v>
      </c>
      <c r="E83" s="35">
        <v>2784.1535957506899</v>
      </c>
      <c r="F83" s="33">
        <v>6153.20070117663</v>
      </c>
      <c r="G83" s="34">
        <v>6420.9194258708403</v>
      </c>
      <c r="H83" s="34">
        <v>4998.4714925225599</v>
      </c>
      <c r="I83" s="34">
        <v>4869.9032801684998</v>
      </c>
      <c r="J83" s="16">
        <v>4474.0211469813103</v>
      </c>
      <c r="K83" s="14">
        <v>0.58751297491579801</v>
      </c>
      <c r="L83" s="63">
        <f t="shared" si="1"/>
        <v>1.5026541263583593</v>
      </c>
      <c r="M83" s="15">
        <v>0.146389798841048</v>
      </c>
      <c r="N83" s="15">
        <v>4.0133464187195704</v>
      </c>
      <c r="O83" s="15">
        <v>5.9863957691672302E-5</v>
      </c>
      <c r="P83" s="15">
        <v>5.4222963361832801E-3</v>
      </c>
      <c r="Q83" s="20" t="s">
        <v>609</v>
      </c>
      <c r="R83" s="20">
        <v>32888</v>
      </c>
      <c r="S83" s="16" t="s">
        <v>26</v>
      </c>
    </row>
    <row r="84" spans="1:19" s="2" customFormat="1">
      <c r="A84" s="22" t="s">
        <v>493</v>
      </c>
      <c r="B84" s="33">
        <v>4.3979256598148702</v>
      </c>
      <c r="C84" s="34">
        <v>8.7047009823542005</v>
      </c>
      <c r="D84" s="34">
        <v>3.0954742566910101</v>
      </c>
      <c r="E84" s="35">
        <v>1.1276442267115001</v>
      </c>
      <c r="F84" s="33">
        <v>22.115457316918999</v>
      </c>
      <c r="G84" s="34">
        <v>21.560623152866</v>
      </c>
      <c r="H84" s="34">
        <v>12.649021069226199</v>
      </c>
      <c r="I84" s="34">
        <v>11.752728407602801</v>
      </c>
      <c r="J84" s="7">
        <v>10.6754468840232</v>
      </c>
      <c r="K84" s="71">
        <v>0.56756359376603704</v>
      </c>
      <c r="L84" s="63">
        <f t="shared" si="1"/>
        <v>1.4820186406146822</v>
      </c>
      <c r="M84" s="63">
        <v>0.16491840347551501</v>
      </c>
      <c r="N84" s="63">
        <v>3.4414812525777498</v>
      </c>
      <c r="O84" s="63">
        <v>5.7853856002125503E-4</v>
      </c>
      <c r="P84" s="63">
        <v>3.5247461769294899E-2</v>
      </c>
      <c r="Q84" s="73" t="s">
        <v>750</v>
      </c>
      <c r="R84" s="74">
        <v>19836065</v>
      </c>
      <c r="S84" s="16" t="s">
        <v>751</v>
      </c>
    </row>
    <row r="85" spans="1:19" s="2" customFormat="1">
      <c r="A85" s="22" t="s">
        <v>396</v>
      </c>
      <c r="B85" s="33">
        <v>658.589367557277</v>
      </c>
      <c r="C85" s="34">
        <v>751.50585147657898</v>
      </c>
      <c r="D85" s="34">
        <v>563.37631471776297</v>
      </c>
      <c r="E85" s="35">
        <v>569.46033448930598</v>
      </c>
      <c r="F85" s="33">
        <v>1117.6811890166</v>
      </c>
      <c r="G85" s="34">
        <v>1029.1051281810301</v>
      </c>
      <c r="H85" s="34">
        <v>948.67658019196597</v>
      </c>
      <c r="I85" s="34">
        <v>922.05496506919997</v>
      </c>
      <c r="J85" s="16">
        <v>820.056216337465</v>
      </c>
      <c r="K85" s="14">
        <v>0.56685574744395495</v>
      </c>
      <c r="L85" s="63">
        <f t="shared" si="1"/>
        <v>1.4812916788489272</v>
      </c>
      <c r="M85" s="15">
        <v>0.12375573999492499</v>
      </c>
      <c r="N85" s="15">
        <v>4.5804400463946102</v>
      </c>
      <c r="O85" s="15">
        <v>4.6399861724342601E-6</v>
      </c>
      <c r="P85" s="15">
        <v>6.1419006150272503E-4</v>
      </c>
      <c r="Q85" s="20" t="s">
        <v>608</v>
      </c>
      <c r="R85" s="20">
        <v>44750</v>
      </c>
      <c r="S85" s="16" t="s">
        <v>608</v>
      </c>
    </row>
    <row r="86" spans="1:19" s="2" customFormat="1">
      <c r="A86" s="22" t="s">
        <v>455</v>
      </c>
      <c r="B86" s="33">
        <v>1530.47812961558</v>
      </c>
      <c r="C86" s="34">
        <v>920.76392613346604</v>
      </c>
      <c r="D86" s="34">
        <v>1478.60486994607</v>
      </c>
      <c r="E86" s="35">
        <v>1487.36273503246</v>
      </c>
      <c r="F86" s="33">
        <v>2026.96672254685</v>
      </c>
      <c r="G86" s="34">
        <v>2200.0128163289901</v>
      </c>
      <c r="H86" s="34">
        <v>2371.6914504799201</v>
      </c>
      <c r="I86" s="34">
        <v>2364.43526963863</v>
      </c>
      <c r="J86" s="7">
        <v>1797.5394899652399</v>
      </c>
      <c r="K86" s="71">
        <v>0.56539534908050804</v>
      </c>
      <c r="L86" s="63">
        <f t="shared" si="1"/>
        <v>1.4797929689061513</v>
      </c>
      <c r="M86" s="63">
        <v>0.14777821632086</v>
      </c>
      <c r="N86" s="63">
        <v>3.82597221130959</v>
      </c>
      <c r="O86" s="72">
        <v>1.3025698410977699E-4</v>
      </c>
      <c r="P86" s="72">
        <v>1.00454515909976E-2</v>
      </c>
      <c r="Q86" s="73" t="s">
        <v>693</v>
      </c>
      <c r="R86" s="74">
        <v>39518</v>
      </c>
      <c r="S86" s="16" t="s">
        <v>694</v>
      </c>
    </row>
    <row r="87" spans="1:19" s="2" customFormat="1">
      <c r="A87" s="22" t="s">
        <v>395</v>
      </c>
      <c r="B87" s="33">
        <v>1185.24096532011</v>
      </c>
      <c r="C87" s="34">
        <v>1232.19878350214</v>
      </c>
      <c r="D87" s="34">
        <v>1223.7441561451801</v>
      </c>
      <c r="E87" s="35">
        <v>1179.5158611402301</v>
      </c>
      <c r="F87" s="33">
        <v>1741.1669664512799</v>
      </c>
      <c r="G87" s="34">
        <v>1833.48222273026</v>
      </c>
      <c r="H87" s="34">
        <v>1747.6730777314201</v>
      </c>
      <c r="I87" s="34">
        <v>1942.40547682017</v>
      </c>
      <c r="J87" s="16">
        <v>1510.6784387301</v>
      </c>
      <c r="K87" s="14">
        <v>0.56219821435329698</v>
      </c>
      <c r="L87" s="63">
        <f t="shared" si="1"/>
        <v>1.47651725299294</v>
      </c>
      <c r="M87" s="15">
        <v>7.6853102475930898E-2</v>
      </c>
      <c r="N87" s="15">
        <v>7.3152312169748601</v>
      </c>
      <c r="O87" s="15">
        <v>2.5693858725036398E-13</v>
      </c>
      <c r="P87" s="15">
        <v>1.00993441472441E-10</v>
      </c>
      <c r="Q87" s="20" t="s">
        <v>607</v>
      </c>
      <c r="R87" s="20">
        <v>36858</v>
      </c>
      <c r="S87" s="16" t="s">
        <v>26</v>
      </c>
    </row>
    <row r="88" spans="1:19" s="2" customFormat="1">
      <c r="A88" s="22" t="s">
        <v>130</v>
      </c>
      <c r="B88" s="33">
        <v>65.968884897223106</v>
      </c>
      <c r="C88" s="34">
        <v>55.129772888243302</v>
      </c>
      <c r="D88" s="34">
        <v>47.463938602595398</v>
      </c>
      <c r="E88" s="35">
        <v>65.403365149266804</v>
      </c>
      <c r="F88" s="33">
        <v>130.991554877136</v>
      </c>
      <c r="G88" s="34">
        <v>100.33982313449199</v>
      </c>
      <c r="H88" s="34">
        <v>71.677786058948598</v>
      </c>
      <c r="I88" s="34">
        <v>107.911415378898</v>
      </c>
      <c r="J88" s="7">
        <v>80.6108176233504</v>
      </c>
      <c r="K88" s="71">
        <v>0.55551363284098798</v>
      </c>
      <c r="L88" s="63">
        <f t="shared" si="1"/>
        <v>1.4696917844526389</v>
      </c>
      <c r="M88" s="63">
        <v>0.16588430087373701</v>
      </c>
      <c r="N88" s="63">
        <v>3.3488017245454502</v>
      </c>
      <c r="O88" s="72">
        <v>8.1161855162939999E-4</v>
      </c>
      <c r="P88" s="63">
        <v>4.59980095423453E-2</v>
      </c>
      <c r="Q88" s="73" t="s">
        <v>131</v>
      </c>
      <c r="R88" s="74">
        <v>35549</v>
      </c>
      <c r="S88" s="16" t="s">
        <v>26</v>
      </c>
    </row>
    <row r="89" spans="1:19" s="2" customFormat="1">
      <c r="A89" s="22" t="s">
        <v>489</v>
      </c>
      <c r="B89" s="33">
        <v>382.61953240389403</v>
      </c>
      <c r="C89" s="34">
        <v>268.878541454941</v>
      </c>
      <c r="D89" s="34">
        <v>413.76172564436501</v>
      </c>
      <c r="E89" s="35">
        <v>384.52668130862003</v>
      </c>
      <c r="F89" s="33">
        <v>518.86265243540799</v>
      </c>
      <c r="G89" s="34">
        <v>482.62625672953999</v>
      </c>
      <c r="H89" s="34">
        <v>676.722627203603</v>
      </c>
      <c r="I89" s="34">
        <v>714.77957315329695</v>
      </c>
      <c r="J89" s="16">
        <v>480.34719879170802</v>
      </c>
      <c r="K89" s="14">
        <v>0.53904321606415595</v>
      </c>
      <c r="L89" s="63">
        <f t="shared" si="1"/>
        <v>1.4530085739264762</v>
      </c>
      <c r="M89" s="15">
        <v>0.15475539198191399</v>
      </c>
      <c r="N89" s="15">
        <v>3.4831950548589101</v>
      </c>
      <c r="O89" s="15">
        <v>4.9546722647287396E-4</v>
      </c>
      <c r="P89" s="15">
        <v>3.0960349510625498E-2</v>
      </c>
      <c r="Q89" s="20" t="s">
        <v>745</v>
      </c>
      <c r="R89" s="20">
        <v>40357</v>
      </c>
      <c r="S89" s="16" t="s">
        <v>26</v>
      </c>
    </row>
    <row r="90" spans="1:19" s="2" customFormat="1">
      <c r="A90" s="22" t="s">
        <v>468</v>
      </c>
      <c r="B90" s="33">
        <v>124.24139988976999</v>
      </c>
      <c r="C90" s="34">
        <v>184.73309862551699</v>
      </c>
      <c r="D90" s="34">
        <v>149.614589073399</v>
      </c>
      <c r="E90" s="35">
        <v>161.25312441974401</v>
      </c>
      <c r="F90" s="33">
        <v>231.36170731546099</v>
      </c>
      <c r="G90" s="34">
        <v>208.972193635471</v>
      </c>
      <c r="H90" s="34">
        <v>264.57535736464803</v>
      </c>
      <c r="I90" s="34">
        <v>290.61292062436002</v>
      </c>
      <c r="J90" s="7">
        <v>201.92054886854601</v>
      </c>
      <c r="K90" s="71">
        <v>0.53335222176378005</v>
      </c>
      <c r="L90" s="63">
        <f t="shared" si="1"/>
        <v>1.4472881858823614</v>
      </c>
      <c r="M90" s="63">
        <v>0.14610717153063901</v>
      </c>
      <c r="N90" s="63">
        <v>3.65041781437768</v>
      </c>
      <c r="O90" s="63">
        <v>2.6181407473311198E-4</v>
      </c>
      <c r="P90" s="63">
        <v>1.8423670982269599E-2</v>
      </c>
      <c r="Q90" s="73" t="s">
        <v>713</v>
      </c>
      <c r="R90" s="74">
        <v>42031</v>
      </c>
      <c r="S90" s="16" t="s">
        <v>26</v>
      </c>
    </row>
    <row r="91" spans="1:19" s="2" customFormat="1">
      <c r="A91" s="22" t="s">
        <v>394</v>
      </c>
      <c r="B91" s="33">
        <v>2050.5328388886801</v>
      </c>
      <c r="C91" s="34">
        <v>2230.3378294787499</v>
      </c>
      <c r="D91" s="34">
        <v>1914.0349153872701</v>
      </c>
      <c r="E91" s="35">
        <v>2053.4401368416402</v>
      </c>
      <c r="F91" s="33">
        <v>3209.2930944898299</v>
      </c>
      <c r="G91" s="34">
        <v>3683.5495401935</v>
      </c>
      <c r="H91" s="34">
        <v>3014.6833548322502</v>
      </c>
      <c r="I91" s="34">
        <v>2658.2534798287002</v>
      </c>
      <c r="J91" s="16">
        <v>2601.7656487425802</v>
      </c>
      <c r="K91" s="14">
        <v>0.53192467154705403</v>
      </c>
      <c r="L91" s="63">
        <f t="shared" si="1"/>
        <v>1.4458567990347619</v>
      </c>
      <c r="M91" s="15">
        <v>0.11745090255160701</v>
      </c>
      <c r="N91" s="15">
        <v>4.5289108894955303</v>
      </c>
      <c r="O91" s="15">
        <v>5.9288494821111396E-6</v>
      </c>
      <c r="P91" s="15">
        <v>7.3020190497880195E-4</v>
      </c>
      <c r="Q91" s="20" t="s">
        <v>606</v>
      </c>
      <c r="R91" s="20">
        <v>33206</v>
      </c>
      <c r="S91" s="16" t="s">
        <v>26</v>
      </c>
    </row>
    <row r="92" spans="1:19" s="2" customFormat="1">
      <c r="A92" s="22" t="s">
        <v>393</v>
      </c>
      <c r="B92" s="33">
        <v>1979.06654691669</v>
      </c>
      <c r="C92" s="34">
        <v>2867.7153791866899</v>
      </c>
      <c r="D92" s="34">
        <v>2085.31782425751</v>
      </c>
      <c r="E92" s="35">
        <v>2319.5641743455499</v>
      </c>
      <c r="F92" s="33">
        <v>3920.3901066799999</v>
      </c>
      <c r="G92" s="34">
        <v>3556.67356548625</v>
      </c>
      <c r="H92" s="34">
        <v>3376.2345403943</v>
      </c>
      <c r="I92" s="34">
        <v>3432.8651248752499</v>
      </c>
      <c r="J92" s="16">
        <v>2942.22840776778</v>
      </c>
      <c r="K92" s="14">
        <v>0.53047715631794601</v>
      </c>
      <c r="L92" s="63">
        <f t="shared" si="1"/>
        <v>1.4444068390076414</v>
      </c>
      <c r="M92" s="15">
        <v>0.12826618763808001</v>
      </c>
      <c r="N92" s="15">
        <v>4.1357521111858304</v>
      </c>
      <c r="O92" s="15">
        <v>3.5379394998836097E-5</v>
      </c>
      <c r="P92" s="15">
        <v>3.471718005523E-3</v>
      </c>
      <c r="Q92" s="20" t="s">
        <v>604</v>
      </c>
      <c r="R92" s="20">
        <v>32701</v>
      </c>
      <c r="S92" s="16" t="s">
        <v>605</v>
      </c>
    </row>
    <row r="93" spans="1:19" s="2" customFormat="1">
      <c r="A93" s="22" t="s">
        <v>473</v>
      </c>
      <c r="B93" s="33">
        <v>4.3979256598148702</v>
      </c>
      <c r="C93" s="34">
        <v>9.6718899803935496</v>
      </c>
      <c r="D93" s="34">
        <v>2.06364950446067</v>
      </c>
      <c r="E93" s="35">
        <v>0</v>
      </c>
      <c r="F93" s="33">
        <v>45.081509146027301</v>
      </c>
      <c r="G93" s="34">
        <v>58.0478315654086</v>
      </c>
      <c r="H93" s="34">
        <v>17.9194465147371</v>
      </c>
      <c r="I93" s="34">
        <v>13.889588118076</v>
      </c>
      <c r="J93" s="7">
        <v>18.883980061114801</v>
      </c>
      <c r="K93" s="71">
        <v>0.52248326275860002</v>
      </c>
      <c r="L93" s="63">
        <f t="shared" si="1"/>
        <v>1.4364255927120047</v>
      </c>
      <c r="M93" s="63">
        <v>0.14424388916254</v>
      </c>
      <c r="N93" s="63">
        <v>3.6222211269542499</v>
      </c>
      <c r="O93" s="63">
        <v>2.9208427206872802E-4</v>
      </c>
      <c r="P93" s="63">
        <v>1.9898784820838799E-2</v>
      </c>
      <c r="Q93" s="73" t="s">
        <v>721</v>
      </c>
      <c r="R93" s="74">
        <v>19835867</v>
      </c>
      <c r="S93" s="16" t="s">
        <v>722</v>
      </c>
    </row>
    <row r="94" spans="1:19" s="2" customFormat="1">
      <c r="A94" s="22" t="s">
        <v>506</v>
      </c>
      <c r="B94" s="33">
        <v>2.19896282990744</v>
      </c>
      <c r="C94" s="34">
        <v>1.93437799607871</v>
      </c>
      <c r="D94" s="34">
        <v>3.0954742566910101</v>
      </c>
      <c r="E94" s="35">
        <v>5.6382211335574803</v>
      </c>
      <c r="F94" s="33">
        <v>28.920213414432599</v>
      </c>
      <c r="G94" s="34">
        <v>10.780311576433</v>
      </c>
      <c r="H94" s="34">
        <v>9.4867658019196597</v>
      </c>
      <c r="I94" s="34">
        <v>10.684298552366201</v>
      </c>
      <c r="J94" s="16">
        <v>9.0923281951732609</v>
      </c>
      <c r="K94" s="14">
        <v>0.522030175815417</v>
      </c>
      <c r="L94" s="63">
        <f t="shared" si="1"/>
        <v>1.4359745455569706</v>
      </c>
      <c r="M94" s="15">
        <v>0.15623587316618701</v>
      </c>
      <c r="N94" s="15">
        <v>3.3412952175211101</v>
      </c>
      <c r="O94" s="15">
        <v>8.3388505503475098E-4</v>
      </c>
      <c r="P94" s="15">
        <v>4.6824375094923702E-2</v>
      </c>
      <c r="Q94" s="20" t="s">
        <v>769</v>
      </c>
      <c r="R94" s="20">
        <v>38620</v>
      </c>
      <c r="S94" s="16" t="s">
        <v>769</v>
      </c>
    </row>
    <row r="95" spans="1:19" s="2" customFormat="1">
      <c r="A95" s="22" t="s">
        <v>509</v>
      </c>
      <c r="B95" s="33">
        <v>404.60916070296798</v>
      </c>
      <c r="C95" s="34">
        <v>258.23946247650798</v>
      </c>
      <c r="D95" s="34">
        <v>336.37486922709002</v>
      </c>
      <c r="E95" s="35">
        <v>328.144469973046</v>
      </c>
      <c r="F95" s="33">
        <v>603.922103654328</v>
      </c>
      <c r="G95" s="34">
        <v>663.40378931895498</v>
      </c>
      <c r="H95" s="34">
        <v>477.50054536328997</v>
      </c>
      <c r="I95" s="34">
        <v>419.89293310799002</v>
      </c>
      <c r="J95" s="7">
        <v>436.51091672802198</v>
      </c>
      <c r="K95" s="71">
        <v>0.52101817924246896</v>
      </c>
      <c r="L95" s="63">
        <f t="shared" si="1"/>
        <v>1.4349676163628173</v>
      </c>
      <c r="M95" s="63">
        <v>0.15667551134514299</v>
      </c>
      <c r="N95" s="63">
        <v>3.32546021244322</v>
      </c>
      <c r="O95" s="72">
        <v>8.8272698038482195E-4</v>
      </c>
      <c r="P95" s="72">
        <v>4.8891037527223E-2</v>
      </c>
      <c r="Q95" s="73" t="s">
        <v>773</v>
      </c>
      <c r="R95" s="74">
        <v>33601</v>
      </c>
      <c r="S95" s="16" t="s">
        <v>26</v>
      </c>
    </row>
    <row r="96" spans="1:19" s="2" customFormat="1">
      <c r="A96" s="22" t="s">
        <v>292</v>
      </c>
      <c r="B96" s="33">
        <v>602.515815394637</v>
      </c>
      <c r="C96" s="34">
        <v>589.98528880400704</v>
      </c>
      <c r="D96" s="34">
        <v>655.20871766626306</v>
      </c>
      <c r="E96" s="35">
        <v>675.45889180018696</v>
      </c>
      <c r="F96" s="33">
        <v>861.65224084765396</v>
      </c>
      <c r="G96" s="34">
        <v>860.76641664134399</v>
      </c>
      <c r="H96" s="34">
        <v>947.62249510286404</v>
      </c>
      <c r="I96" s="34">
        <v>1047.0612581318801</v>
      </c>
      <c r="J96" s="16">
        <v>780.03389054860497</v>
      </c>
      <c r="K96" s="14">
        <v>0.50328609395317503</v>
      </c>
      <c r="L96" s="63">
        <f t="shared" si="1"/>
        <v>1.4174384540799507</v>
      </c>
      <c r="M96" s="15">
        <v>0.105982691288493</v>
      </c>
      <c r="N96" s="15">
        <v>4.7487574417523497</v>
      </c>
      <c r="O96" s="15">
        <v>2.0467023513434299E-6</v>
      </c>
      <c r="P96" s="15">
        <v>3.0047070061589999E-4</v>
      </c>
      <c r="Q96" s="20" t="s">
        <v>293</v>
      </c>
      <c r="R96" s="20">
        <v>34565</v>
      </c>
      <c r="S96" s="16" t="s">
        <v>294</v>
      </c>
    </row>
    <row r="97" spans="1:19" s="2" customFormat="1">
      <c r="A97" s="22" t="s">
        <v>487</v>
      </c>
      <c r="B97" s="33">
        <v>0</v>
      </c>
      <c r="C97" s="34">
        <v>1.93437799607871</v>
      </c>
      <c r="D97" s="34">
        <v>1.0318247522303401</v>
      </c>
      <c r="E97" s="35">
        <v>0</v>
      </c>
      <c r="F97" s="33">
        <v>7.6553506097027499</v>
      </c>
      <c r="G97" s="34">
        <v>10.780311576433</v>
      </c>
      <c r="H97" s="34">
        <v>8.4326807128174792</v>
      </c>
      <c r="I97" s="34">
        <v>4.2737194209464704</v>
      </c>
      <c r="J97" s="7">
        <v>4.2635331335260904</v>
      </c>
      <c r="K97" s="71">
        <v>0.49486199758781702</v>
      </c>
      <c r="L97" s="63">
        <f t="shared" si="1"/>
        <v>1.4091859516274277</v>
      </c>
      <c r="M97" s="63">
        <v>0.14153732969045599</v>
      </c>
      <c r="N97" s="63">
        <v>3.4963355509821099</v>
      </c>
      <c r="O97" s="72">
        <v>4.7169513692976001E-4</v>
      </c>
      <c r="P97" s="72">
        <v>2.97526925408504E-2</v>
      </c>
      <c r="Q97" s="73" t="s">
        <v>743</v>
      </c>
      <c r="R97" s="74">
        <v>37698</v>
      </c>
      <c r="S97" s="16" t="s">
        <v>26</v>
      </c>
    </row>
    <row r="98" spans="1:19" s="2" customFormat="1">
      <c r="A98" s="22" t="s">
        <v>496</v>
      </c>
      <c r="B98" s="33">
        <v>1.09948141495372</v>
      </c>
      <c r="C98" s="34">
        <v>0.96718899803935499</v>
      </c>
      <c r="D98" s="34">
        <v>1.0318247522303401</v>
      </c>
      <c r="E98" s="35">
        <v>0</v>
      </c>
      <c r="F98" s="33">
        <v>6.8047560975135504</v>
      </c>
      <c r="G98" s="34">
        <v>7.46329262983825</v>
      </c>
      <c r="H98" s="34">
        <v>5.2704254455109201</v>
      </c>
      <c r="I98" s="34">
        <v>7.4790089866563196</v>
      </c>
      <c r="J98" s="7">
        <v>3.7644972905928098</v>
      </c>
      <c r="K98" s="71">
        <v>0.48800841008527601</v>
      </c>
      <c r="L98" s="63">
        <f t="shared" si="1"/>
        <v>1.4025074264330863</v>
      </c>
      <c r="M98" s="63">
        <v>0.143459831458364</v>
      </c>
      <c r="N98" s="63">
        <v>3.4017076775035</v>
      </c>
      <c r="O98" s="72">
        <v>6.6966226126701097E-4</v>
      </c>
      <c r="P98" s="72">
        <v>3.9911178633114601E-2</v>
      </c>
      <c r="Q98" s="73" t="s">
        <v>754</v>
      </c>
      <c r="R98" s="74">
        <v>19835858</v>
      </c>
      <c r="S98" s="16" t="s">
        <v>755</v>
      </c>
    </row>
    <row r="99" spans="1:19" s="2" customFormat="1">
      <c r="A99" s="22" t="s">
        <v>207</v>
      </c>
      <c r="B99" s="33">
        <v>667.38521887690695</v>
      </c>
      <c r="C99" s="34">
        <v>700.24483458049303</v>
      </c>
      <c r="D99" s="34">
        <v>603.61748005474601</v>
      </c>
      <c r="E99" s="35">
        <v>776.94687220422099</v>
      </c>
      <c r="F99" s="33">
        <v>911.83731706681601</v>
      </c>
      <c r="G99" s="34">
        <v>966.08176819572896</v>
      </c>
      <c r="H99" s="34">
        <v>986.62364339964495</v>
      </c>
      <c r="I99" s="34">
        <v>1190.2308587335899</v>
      </c>
      <c r="J99" s="16">
        <v>850.37099913901898</v>
      </c>
      <c r="K99" s="14">
        <v>0.48447943052762998</v>
      </c>
      <c r="L99" s="63">
        <f t="shared" si="1"/>
        <v>1.3990809423624755</v>
      </c>
      <c r="M99" s="15">
        <v>0.121928618211051</v>
      </c>
      <c r="N99" s="15">
        <v>3.97346773576181</v>
      </c>
      <c r="O99" s="15">
        <v>7.0833756975663905E-5</v>
      </c>
      <c r="P99" s="15">
        <v>6.3000680930544797E-3</v>
      </c>
      <c r="Q99" s="20" t="s">
        <v>208</v>
      </c>
      <c r="R99" s="20">
        <v>31532</v>
      </c>
      <c r="S99" s="16" t="s">
        <v>26</v>
      </c>
    </row>
    <row r="100" spans="1:19" s="2" customFormat="1">
      <c r="A100" s="22" t="s">
        <v>24</v>
      </c>
      <c r="B100" s="33">
        <v>184.71287771222501</v>
      </c>
      <c r="C100" s="34">
        <v>191.50342161179199</v>
      </c>
      <c r="D100" s="34">
        <v>136.20086729440399</v>
      </c>
      <c r="E100" s="35">
        <v>137.57259565880301</v>
      </c>
      <c r="F100" s="33">
        <v>250.92538109581201</v>
      </c>
      <c r="G100" s="34">
        <v>267.84927993752802</v>
      </c>
      <c r="H100" s="34">
        <v>222.41195380056101</v>
      </c>
      <c r="I100" s="34">
        <v>239.328287573002</v>
      </c>
      <c r="J100" s="7">
        <v>203.81308308551601</v>
      </c>
      <c r="K100" s="71">
        <v>0.47938207723121301</v>
      </c>
      <c r="L100" s="63">
        <f t="shared" si="1"/>
        <v>1.3941464096182488</v>
      </c>
      <c r="M100" s="63">
        <v>0.140061822081534</v>
      </c>
      <c r="N100" s="63">
        <v>3.4226463008038901</v>
      </c>
      <c r="O100" s="72">
        <v>6.2014715041463998E-4</v>
      </c>
      <c r="P100" s="63">
        <v>3.74083813257544E-2</v>
      </c>
      <c r="Q100" s="73" t="s">
        <v>25</v>
      </c>
      <c r="R100" s="74">
        <v>59144</v>
      </c>
      <c r="S100" s="16" t="s">
        <v>26</v>
      </c>
    </row>
    <row r="101" spans="1:19" s="2" customFormat="1">
      <c r="A101" s="22" t="s">
        <v>392</v>
      </c>
      <c r="B101" s="33">
        <v>347.43612712537498</v>
      </c>
      <c r="C101" s="34">
        <v>356.89274027652198</v>
      </c>
      <c r="D101" s="34">
        <v>348.75676625385398</v>
      </c>
      <c r="E101" s="35">
        <v>348.44206605385199</v>
      </c>
      <c r="F101" s="33">
        <v>511.207301825706</v>
      </c>
      <c r="G101" s="34">
        <v>577.99055144414001</v>
      </c>
      <c r="H101" s="34">
        <v>425.85037599728298</v>
      </c>
      <c r="I101" s="34">
        <v>522.46219921070599</v>
      </c>
      <c r="J101" s="16">
        <v>429.87976602343002</v>
      </c>
      <c r="K101" s="14">
        <v>0.476538760609862</v>
      </c>
      <c r="L101" s="63">
        <f t="shared" si="1"/>
        <v>1.3914014802233841</v>
      </c>
      <c r="M101" s="15">
        <v>0.115266630647374</v>
      </c>
      <c r="N101" s="15">
        <v>4.13422998428487</v>
      </c>
      <c r="O101" s="15">
        <v>3.56146697324887E-5</v>
      </c>
      <c r="P101" s="15">
        <v>3.471718005523E-3</v>
      </c>
      <c r="Q101" s="20" t="s">
        <v>602</v>
      </c>
      <c r="R101" s="20">
        <v>41290</v>
      </c>
      <c r="S101" s="16" t="s">
        <v>603</v>
      </c>
    </row>
    <row r="102" spans="1:19" s="2" customFormat="1">
      <c r="A102" s="22" t="s">
        <v>391</v>
      </c>
      <c r="B102" s="33">
        <v>4173.6314511643104</v>
      </c>
      <c r="C102" s="34">
        <v>2897.6982381259099</v>
      </c>
      <c r="D102" s="34">
        <v>3564.9545189558098</v>
      </c>
      <c r="E102" s="35">
        <v>3621.9932561973301</v>
      </c>
      <c r="F102" s="33">
        <v>4921.5398475266802</v>
      </c>
      <c r="G102" s="34">
        <v>5099.9166303894699</v>
      </c>
      <c r="H102" s="34">
        <v>5288.3448920256596</v>
      </c>
      <c r="I102" s="34">
        <v>5375.2706016954198</v>
      </c>
      <c r="J102" s="16">
        <v>4367.9186795100704</v>
      </c>
      <c r="K102" s="14">
        <v>0.46863648913220601</v>
      </c>
      <c r="L102" s="63">
        <f t="shared" si="1"/>
        <v>1.3838010005803745</v>
      </c>
      <c r="M102" s="15">
        <v>0.118497037366021</v>
      </c>
      <c r="N102" s="15">
        <v>3.9548371803140601</v>
      </c>
      <c r="O102" s="15">
        <v>7.6586790954195994E-5</v>
      </c>
      <c r="P102" s="15">
        <v>6.6185109771409803E-3</v>
      </c>
      <c r="Q102" s="20" t="s">
        <v>600</v>
      </c>
      <c r="R102" s="20">
        <v>34274</v>
      </c>
      <c r="S102" s="16" t="s">
        <v>601</v>
      </c>
    </row>
    <row r="103" spans="1:19" s="2" customFormat="1">
      <c r="A103" s="22" t="s">
        <v>114</v>
      </c>
      <c r="B103" s="33">
        <v>1228.1207405033001</v>
      </c>
      <c r="C103" s="34">
        <v>1022.3187709276</v>
      </c>
      <c r="D103" s="34">
        <v>1039.0475254959499</v>
      </c>
      <c r="E103" s="35">
        <v>973.15696765202199</v>
      </c>
      <c r="F103" s="33">
        <v>1749.67291157317</v>
      </c>
      <c r="G103" s="34">
        <v>1617.0467364649501</v>
      </c>
      <c r="H103" s="34">
        <v>1431.4475510007701</v>
      </c>
      <c r="I103" s="34">
        <v>1380.4113729657099</v>
      </c>
      <c r="J103" s="16">
        <v>1305.1528220729299</v>
      </c>
      <c r="K103" s="14">
        <v>0.46817918754334897</v>
      </c>
      <c r="L103" s="63">
        <f t="shared" si="1"/>
        <v>1.3833624365769022</v>
      </c>
      <c r="M103" s="15">
        <v>0.118356519916992</v>
      </c>
      <c r="N103" s="15">
        <v>3.9556687529482999</v>
      </c>
      <c r="O103" s="15">
        <v>7.6320851150485895E-5</v>
      </c>
      <c r="P103" s="15">
        <v>6.6185109771409803E-3</v>
      </c>
      <c r="Q103" s="20" t="s">
        <v>115</v>
      </c>
      <c r="R103" s="20">
        <v>40069</v>
      </c>
      <c r="S103" s="16" t="s">
        <v>26</v>
      </c>
    </row>
    <row r="104" spans="1:19" s="2" customFormat="1">
      <c r="A104" s="22" t="s">
        <v>494</v>
      </c>
      <c r="B104" s="33">
        <v>275.96983515338297</v>
      </c>
      <c r="C104" s="34">
        <v>295.95983340004301</v>
      </c>
      <c r="D104" s="34">
        <v>286.84728112003302</v>
      </c>
      <c r="E104" s="35">
        <v>339.42091224016099</v>
      </c>
      <c r="F104" s="33">
        <v>444.01033536275901</v>
      </c>
      <c r="G104" s="34">
        <v>437.84650095051001</v>
      </c>
      <c r="H104" s="34">
        <v>356.28076011653798</v>
      </c>
      <c r="I104" s="34">
        <v>536.35178732878205</v>
      </c>
      <c r="J104" s="16">
        <v>371.58590570902601</v>
      </c>
      <c r="K104" s="14">
        <v>0.466347282817413</v>
      </c>
      <c r="L104" s="63">
        <f t="shared" si="1"/>
        <v>1.3816069859348583</v>
      </c>
      <c r="M104" s="15">
        <v>0.13576631354580501</v>
      </c>
      <c r="N104" s="15">
        <v>3.4349263129994099</v>
      </c>
      <c r="O104" s="15">
        <v>5.92714973671407E-4</v>
      </c>
      <c r="P104" s="15">
        <v>3.5931502259632299E-2</v>
      </c>
      <c r="Q104" s="20" t="s">
        <v>752</v>
      </c>
      <c r="R104" s="20">
        <v>36437</v>
      </c>
      <c r="S104" s="16" t="s">
        <v>26</v>
      </c>
    </row>
    <row r="105" spans="1:19" s="2" customFormat="1">
      <c r="A105" s="22" t="s">
        <v>390</v>
      </c>
      <c r="B105" s="33">
        <v>196.80717327671599</v>
      </c>
      <c r="C105" s="34">
        <v>184.73309862551699</v>
      </c>
      <c r="D105" s="34">
        <v>174.37838312692699</v>
      </c>
      <c r="E105" s="35">
        <v>161.25312441974401</v>
      </c>
      <c r="F105" s="33">
        <v>233.062896339839</v>
      </c>
      <c r="G105" s="34">
        <v>253.75194941449999</v>
      </c>
      <c r="H105" s="34">
        <v>266.68352754285303</v>
      </c>
      <c r="I105" s="34">
        <v>282.06548178246697</v>
      </c>
      <c r="J105" s="7">
        <v>219.09195431607</v>
      </c>
      <c r="K105" s="71">
        <v>0.45994295851003397</v>
      </c>
      <c r="L105" s="63">
        <f t="shared" si="1"/>
        <v>1.3754874328389879</v>
      </c>
      <c r="M105" s="63">
        <v>0.118695261783461</v>
      </c>
      <c r="N105" s="63">
        <v>3.87499005098553</v>
      </c>
      <c r="O105" s="72">
        <v>1.06629055894231E-4</v>
      </c>
      <c r="P105" s="72">
        <v>8.4816079369098608E-3</v>
      </c>
      <c r="Q105" s="73" t="s">
        <v>599</v>
      </c>
      <c r="R105" s="74">
        <v>33178</v>
      </c>
      <c r="S105" s="16" t="s">
        <v>26</v>
      </c>
    </row>
    <row r="106" spans="1:19" s="2" customFormat="1">
      <c r="A106" s="22" t="s">
        <v>389</v>
      </c>
      <c r="B106" s="33">
        <v>362.82886693472699</v>
      </c>
      <c r="C106" s="34">
        <v>319.172369352987</v>
      </c>
      <c r="D106" s="34">
        <v>308.51560091687003</v>
      </c>
      <c r="E106" s="35">
        <v>346.18677760042902</v>
      </c>
      <c r="F106" s="33">
        <v>442.30914633838103</v>
      </c>
      <c r="G106" s="34">
        <v>481.79700199289101</v>
      </c>
      <c r="H106" s="34">
        <v>470.12194973957401</v>
      </c>
      <c r="I106" s="34">
        <v>502.16203196121</v>
      </c>
      <c r="J106" s="7">
        <v>404.13671810463399</v>
      </c>
      <c r="K106" s="71">
        <v>0.45911580710788003</v>
      </c>
      <c r="L106" s="63">
        <f t="shared" si="1"/>
        <v>1.3746990401189381</v>
      </c>
      <c r="M106" s="63">
        <v>0.102111006154582</v>
      </c>
      <c r="N106" s="63">
        <v>4.49624212313452</v>
      </c>
      <c r="O106" s="72">
        <v>6.91649729947545E-6</v>
      </c>
      <c r="P106" s="63">
        <v>8.3443088707037998E-4</v>
      </c>
      <c r="Q106" s="73" t="s">
        <v>597</v>
      </c>
      <c r="R106" s="74">
        <v>35370</v>
      </c>
      <c r="S106" s="16" t="s">
        <v>598</v>
      </c>
    </row>
    <row r="107" spans="1:19" s="2" customFormat="1">
      <c r="A107" s="22" t="s">
        <v>194</v>
      </c>
      <c r="B107" s="33">
        <v>372.72419966931</v>
      </c>
      <c r="C107" s="34">
        <v>405.25219017849003</v>
      </c>
      <c r="D107" s="34">
        <v>353.915890015005</v>
      </c>
      <c r="E107" s="35">
        <v>446.547113777753</v>
      </c>
      <c r="F107" s="33">
        <v>704.29225609265302</v>
      </c>
      <c r="G107" s="34">
        <v>586.28309881062705</v>
      </c>
      <c r="H107" s="34">
        <v>478.55463045239202</v>
      </c>
      <c r="I107" s="34">
        <v>550.241375446858</v>
      </c>
      <c r="J107" s="16">
        <v>487.22634430538602</v>
      </c>
      <c r="K107" s="14">
        <v>0.45910168884660302</v>
      </c>
      <c r="L107" s="63">
        <f t="shared" si="1"/>
        <v>1.3746855873345931</v>
      </c>
      <c r="M107" s="15">
        <v>0.135220878992906</v>
      </c>
      <c r="N107" s="15">
        <v>3.3951982287490399</v>
      </c>
      <c r="O107" s="15">
        <v>6.8578928068940598E-4</v>
      </c>
      <c r="P107" s="15">
        <v>4.0174723005771198E-2</v>
      </c>
      <c r="Q107" s="20" t="s">
        <v>195</v>
      </c>
      <c r="R107" s="20">
        <v>37901</v>
      </c>
      <c r="S107" s="16" t="s">
        <v>26</v>
      </c>
    </row>
    <row r="108" spans="1:19" s="2" customFormat="1">
      <c r="A108" s="22" t="s">
        <v>504</v>
      </c>
      <c r="B108" s="33">
        <v>196.80717327671599</v>
      </c>
      <c r="C108" s="34">
        <v>145.07834970590301</v>
      </c>
      <c r="D108" s="34">
        <v>142.391815807786</v>
      </c>
      <c r="E108" s="35">
        <v>146.59374947249501</v>
      </c>
      <c r="F108" s="33">
        <v>257.73013719332602</v>
      </c>
      <c r="G108" s="34">
        <v>230.53281678833699</v>
      </c>
      <c r="H108" s="34">
        <v>215.03335817684601</v>
      </c>
      <c r="I108" s="34">
        <v>220.096550178743</v>
      </c>
      <c r="J108" s="7">
        <v>194.28299382501899</v>
      </c>
      <c r="K108" s="71">
        <v>0.45519888986913998</v>
      </c>
      <c r="L108" s="63">
        <f t="shared" si="1"/>
        <v>1.3709717940581634</v>
      </c>
      <c r="M108" s="63">
        <v>0.135401977763699</v>
      </c>
      <c r="N108" s="63">
        <v>3.3618333896388601</v>
      </c>
      <c r="O108" s="63">
        <v>7.7426825964041501E-4</v>
      </c>
      <c r="P108" s="63">
        <v>4.4086255811768497E-2</v>
      </c>
      <c r="Q108" s="73" t="s">
        <v>767</v>
      </c>
      <c r="R108" s="74">
        <v>4379890</v>
      </c>
      <c r="S108" s="16" t="s">
        <v>26</v>
      </c>
    </row>
    <row r="109" spans="1:19" s="2" customFormat="1">
      <c r="A109" s="22" t="s">
        <v>480</v>
      </c>
      <c r="B109" s="33">
        <v>0</v>
      </c>
      <c r="C109" s="34">
        <v>0</v>
      </c>
      <c r="D109" s="34">
        <v>0</v>
      </c>
      <c r="E109" s="35">
        <v>0</v>
      </c>
      <c r="F109" s="33">
        <v>5.1035670731351699</v>
      </c>
      <c r="G109" s="34">
        <v>9.9510568397843304</v>
      </c>
      <c r="H109" s="34">
        <v>9.4867658019196597</v>
      </c>
      <c r="I109" s="34">
        <v>3.2052895657098501</v>
      </c>
      <c r="J109" s="7">
        <v>3.4683349100686298</v>
      </c>
      <c r="K109" s="71">
        <v>0.44931280432500098</v>
      </c>
      <c r="L109" s="63">
        <f t="shared" si="1"/>
        <v>1.3653897288243881</v>
      </c>
      <c r="M109" s="63">
        <v>0.125342032400512</v>
      </c>
      <c r="N109" s="63">
        <v>3.5846937832417498</v>
      </c>
      <c r="O109" s="63">
        <v>3.3747391993598901E-4</v>
      </c>
      <c r="P109" s="63">
        <v>2.2227674132000198E-2</v>
      </c>
      <c r="Q109" s="73" t="s">
        <v>732</v>
      </c>
      <c r="R109" s="74">
        <v>26067252</v>
      </c>
      <c r="S109" s="16" t="s">
        <v>733</v>
      </c>
    </row>
    <row r="110" spans="1:19" s="2" customFormat="1">
      <c r="A110" s="22" t="s">
        <v>485</v>
      </c>
      <c r="B110" s="33">
        <v>382.61953240389403</v>
      </c>
      <c r="C110" s="34">
        <v>357.85992927456198</v>
      </c>
      <c r="D110" s="34">
        <v>300.26100289902797</v>
      </c>
      <c r="E110" s="35">
        <v>317.99567193264198</v>
      </c>
      <c r="F110" s="33">
        <v>535.02394816700303</v>
      </c>
      <c r="G110" s="34">
        <v>407.99333043115701</v>
      </c>
      <c r="H110" s="34">
        <v>488.041396254311</v>
      </c>
      <c r="I110" s="34">
        <v>524.59905892117899</v>
      </c>
      <c r="J110" s="16">
        <v>414.29923378547198</v>
      </c>
      <c r="K110" s="14">
        <v>0.44554088417264498</v>
      </c>
      <c r="L110" s="63">
        <f t="shared" si="1"/>
        <v>1.3618245856439941</v>
      </c>
      <c r="M110" s="15">
        <v>0.127273914657478</v>
      </c>
      <c r="N110" s="15">
        <v>3.5006457165373899</v>
      </c>
      <c r="O110" s="15">
        <v>4.6413241942141998E-4</v>
      </c>
      <c r="P110" s="15">
        <v>2.9524732447396899E-2</v>
      </c>
      <c r="Q110" s="20" t="s">
        <v>740</v>
      </c>
      <c r="R110" s="20">
        <v>40896</v>
      </c>
      <c r="S110" s="16" t="s">
        <v>741</v>
      </c>
    </row>
    <row r="111" spans="1:19" s="2" customFormat="1">
      <c r="A111" s="22" t="s">
        <v>471</v>
      </c>
      <c r="B111" s="33">
        <v>115.44554857014001</v>
      </c>
      <c r="C111" s="34">
        <v>123.800191749037</v>
      </c>
      <c r="D111" s="34">
        <v>123.81897026764</v>
      </c>
      <c r="E111" s="35">
        <v>121.785576484842</v>
      </c>
      <c r="F111" s="33">
        <v>161.612957315947</v>
      </c>
      <c r="G111" s="34">
        <v>162.533928383144</v>
      </c>
      <c r="H111" s="34">
        <v>189.73531603839299</v>
      </c>
      <c r="I111" s="34">
        <v>179.496215679752</v>
      </c>
      <c r="J111" s="16">
        <v>147.278588061112</v>
      </c>
      <c r="K111" s="14">
        <v>0.44245697471989498</v>
      </c>
      <c r="L111" s="63">
        <f t="shared" si="1"/>
        <v>1.358916654239426</v>
      </c>
      <c r="M111" s="15">
        <v>0.121863758392236</v>
      </c>
      <c r="N111" s="15">
        <v>3.6307510990739602</v>
      </c>
      <c r="O111" s="15">
        <v>2.8259761687898202E-4</v>
      </c>
      <c r="P111" s="15">
        <v>1.9565067964036301E-2</v>
      </c>
      <c r="Q111" s="20" t="s">
        <v>717</v>
      </c>
      <c r="R111" s="20">
        <v>33683</v>
      </c>
      <c r="S111" s="16" t="s">
        <v>718</v>
      </c>
    </row>
    <row r="112" spans="1:19" s="2" customFormat="1">
      <c r="A112" s="22" t="s">
        <v>488</v>
      </c>
      <c r="B112" s="33">
        <v>0</v>
      </c>
      <c r="C112" s="34">
        <v>0</v>
      </c>
      <c r="D112" s="34">
        <v>0</v>
      </c>
      <c r="E112" s="35">
        <v>0</v>
      </c>
      <c r="F112" s="33">
        <v>3.4023780487567801</v>
      </c>
      <c r="G112" s="34">
        <v>9.9510568397843304</v>
      </c>
      <c r="H112" s="34">
        <v>5.2704254455109201</v>
      </c>
      <c r="I112" s="34">
        <v>6.4105791314197003</v>
      </c>
      <c r="J112" s="16">
        <v>3.12930493318397</v>
      </c>
      <c r="K112" s="14">
        <v>0.43264631742599802</v>
      </c>
      <c r="L112" s="63">
        <f t="shared" si="1"/>
        <v>1.3497070583695905</v>
      </c>
      <c r="M112" s="15">
        <v>0.123782840538173</v>
      </c>
      <c r="N112" s="15">
        <v>3.4952043073577399</v>
      </c>
      <c r="O112" s="15">
        <v>4.7369900311243198E-4</v>
      </c>
      <c r="P112" s="15">
        <v>2.97526925408504E-2</v>
      </c>
      <c r="Q112" s="20" t="s">
        <v>744</v>
      </c>
      <c r="R112" s="20">
        <v>34194</v>
      </c>
      <c r="S112" s="16" t="s">
        <v>26</v>
      </c>
    </row>
    <row r="113" spans="1:19" s="2" customFormat="1">
      <c r="A113" s="22" t="s">
        <v>466</v>
      </c>
      <c r="B113" s="33">
        <v>3232.4753599639298</v>
      </c>
      <c r="C113" s="34">
        <v>2642.3603426435202</v>
      </c>
      <c r="D113" s="34">
        <v>2676.5534072854898</v>
      </c>
      <c r="E113" s="35">
        <v>2806.70648028492</v>
      </c>
      <c r="F113" s="33">
        <v>4250.4207774094002</v>
      </c>
      <c r="G113" s="34">
        <v>4488.7558894793801</v>
      </c>
      <c r="H113" s="34">
        <v>3553.32083536346</v>
      </c>
      <c r="I113" s="34">
        <v>3621.9772092521298</v>
      </c>
      <c r="J113" s="16">
        <v>3409.0712877102801</v>
      </c>
      <c r="K113" s="14">
        <v>0.42704647736477902</v>
      </c>
      <c r="L113" s="63">
        <f t="shared" si="1"/>
        <v>1.3444783067033697</v>
      </c>
      <c r="M113" s="15">
        <v>0.11685104754528799</v>
      </c>
      <c r="N113" s="15">
        <v>3.65462258435698</v>
      </c>
      <c r="O113" s="15">
        <v>2.5756058098201098E-4</v>
      </c>
      <c r="P113" s="15">
        <v>1.8353074147753199E-2</v>
      </c>
      <c r="Q113" s="20" t="s">
        <v>710</v>
      </c>
      <c r="R113" s="20">
        <v>3772082</v>
      </c>
      <c r="S113" s="16" t="s">
        <v>711</v>
      </c>
    </row>
    <row r="114" spans="1:19" s="2" customFormat="1">
      <c r="A114" s="22" t="s">
        <v>388</v>
      </c>
      <c r="B114" s="33">
        <v>1819.6417417483999</v>
      </c>
      <c r="C114" s="34">
        <v>2332.85986327093</v>
      </c>
      <c r="D114" s="34">
        <v>2009.9946173446899</v>
      </c>
      <c r="E114" s="35">
        <v>2013.9725889067299</v>
      </c>
      <c r="F114" s="33">
        <v>2956.6665243696398</v>
      </c>
      <c r="G114" s="34">
        <v>2851.8070393348598</v>
      </c>
      <c r="H114" s="34">
        <v>2731.1344658637599</v>
      </c>
      <c r="I114" s="34">
        <v>2758.6858862209401</v>
      </c>
      <c r="J114" s="16">
        <v>2434.3453408824898</v>
      </c>
      <c r="K114" s="14">
        <v>0.42648937483298699</v>
      </c>
      <c r="L114" s="63">
        <f t="shared" si="1"/>
        <v>1.3439592311891881</v>
      </c>
      <c r="M114" s="15">
        <v>9.9537133259055097E-2</v>
      </c>
      <c r="N114" s="15">
        <v>4.2847263214122</v>
      </c>
      <c r="O114" s="15">
        <v>1.82964273004096E-5</v>
      </c>
      <c r="P114" s="15">
        <v>1.9729377580131901E-3</v>
      </c>
      <c r="Q114" s="20" t="s">
        <v>596</v>
      </c>
      <c r="R114" s="20">
        <v>32041</v>
      </c>
      <c r="S114" s="16" t="s">
        <v>26</v>
      </c>
    </row>
    <row r="115" spans="1:19" s="2" customFormat="1">
      <c r="A115" s="22" t="s">
        <v>387</v>
      </c>
      <c r="B115" s="33">
        <v>2039.5380247391499</v>
      </c>
      <c r="C115" s="34">
        <v>2501.1507489297701</v>
      </c>
      <c r="D115" s="34">
        <v>2233.9005885786801</v>
      </c>
      <c r="E115" s="35">
        <v>2207.9273959011098</v>
      </c>
      <c r="F115" s="33">
        <v>3074.8991615639402</v>
      </c>
      <c r="G115" s="34">
        <v>3003.5606561415698</v>
      </c>
      <c r="H115" s="34">
        <v>3042.0895671489002</v>
      </c>
      <c r="I115" s="34">
        <v>2975.5771468339799</v>
      </c>
      <c r="J115" s="16">
        <v>2634.83041122964</v>
      </c>
      <c r="K115" s="14">
        <v>0.401007523813114</v>
      </c>
      <c r="L115" s="63">
        <f t="shared" si="1"/>
        <v>1.3204297271831167</v>
      </c>
      <c r="M115" s="15">
        <v>8.8002425591169095E-2</v>
      </c>
      <c r="N115" s="15">
        <v>4.5567780787777998</v>
      </c>
      <c r="O115" s="15">
        <v>5.1944254959284697E-6</v>
      </c>
      <c r="P115" s="15">
        <v>6.6625341755672E-4</v>
      </c>
      <c r="Q115" s="20" t="s">
        <v>594</v>
      </c>
      <c r="R115" s="20">
        <v>40972</v>
      </c>
      <c r="S115" s="16" t="s">
        <v>595</v>
      </c>
    </row>
    <row r="116" spans="1:19" s="2" customFormat="1">
      <c r="A116" s="22" t="s">
        <v>508</v>
      </c>
      <c r="B116" s="33">
        <v>0</v>
      </c>
      <c r="C116" s="34">
        <v>0</v>
      </c>
      <c r="D116" s="34">
        <v>0</v>
      </c>
      <c r="E116" s="35">
        <v>0</v>
      </c>
      <c r="F116" s="33">
        <v>4.2529725609459703</v>
      </c>
      <c r="G116" s="34">
        <v>7.46329262983825</v>
      </c>
      <c r="H116" s="34">
        <v>3.1622552673065498</v>
      </c>
      <c r="I116" s="34">
        <v>16.026447828549301</v>
      </c>
      <c r="J116" s="16">
        <v>3.8631210358299999</v>
      </c>
      <c r="K116" s="14">
        <v>0.39408410576064201</v>
      </c>
      <c r="L116" s="63">
        <f t="shared" si="1"/>
        <v>1.3141082343656569</v>
      </c>
      <c r="M116" s="15">
        <v>0.11843978326447099</v>
      </c>
      <c r="N116" s="15">
        <v>3.3272950599771698</v>
      </c>
      <c r="O116" s="15">
        <v>8.7693466190835105E-4</v>
      </c>
      <c r="P116" s="15">
        <v>4.8792003905722602E-2</v>
      </c>
      <c r="Q116" s="20" t="s">
        <v>772</v>
      </c>
      <c r="R116" s="20">
        <v>36630</v>
      </c>
      <c r="S116" s="16" t="s">
        <v>26</v>
      </c>
    </row>
    <row r="117" spans="1:19" s="2" customFormat="1">
      <c r="A117" s="22" t="s">
        <v>386</v>
      </c>
      <c r="B117" s="33">
        <v>783.93024886200101</v>
      </c>
      <c r="C117" s="34">
        <v>774.718387429524</v>
      </c>
      <c r="D117" s="34">
        <v>880.14651365247596</v>
      </c>
      <c r="E117" s="35">
        <v>896.47716023563999</v>
      </c>
      <c r="F117" s="33">
        <v>1105.77286584595</v>
      </c>
      <c r="G117" s="34">
        <v>1083.00668606319</v>
      </c>
      <c r="H117" s="34">
        <v>1113.1138540919101</v>
      </c>
      <c r="I117" s="34">
        <v>1102.61961060419</v>
      </c>
      <c r="J117" s="7">
        <v>967.47316584811006</v>
      </c>
      <c r="K117" s="71">
        <v>0.37527213690667299</v>
      </c>
      <c r="L117" s="63">
        <f t="shared" si="1"/>
        <v>1.2970842017750102</v>
      </c>
      <c r="M117" s="63">
        <v>8.7828247502063694E-2</v>
      </c>
      <c r="N117" s="63">
        <v>4.2727954568130802</v>
      </c>
      <c r="O117" s="72">
        <v>1.9303751905234799E-5</v>
      </c>
      <c r="P117" s="72">
        <v>2.0633001488182998E-3</v>
      </c>
      <c r="Q117" s="73" t="s">
        <v>592</v>
      </c>
      <c r="R117" s="74">
        <v>32886</v>
      </c>
      <c r="S117" s="16" t="s">
        <v>593</v>
      </c>
    </row>
    <row r="118" spans="1:19" s="2" customFormat="1">
      <c r="A118" s="22" t="s">
        <v>385</v>
      </c>
      <c r="B118" s="33">
        <v>46538.849332161</v>
      </c>
      <c r="C118" s="34">
        <v>40745.738109402002</v>
      </c>
      <c r="D118" s="34">
        <v>42356.406079055298</v>
      </c>
      <c r="E118" s="35">
        <v>44669.370752722498</v>
      </c>
      <c r="F118" s="33">
        <v>53322.068780116198</v>
      </c>
      <c r="G118" s="34">
        <v>55152.074025031303</v>
      </c>
      <c r="H118" s="34">
        <v>56044.650102474101</v>
      </c>
      <c r="I118" s="34">
        <v>56543.444798832199</v>
      </c>
      <c r="J118" s="7">
        <v>49421.575247474299</v>
      </c>
      <c r="K118" s="71">
        <v>0.32725826900565602</v>
      </c>
      <c r="L118" s="63">
        <f t="shared" si="1"/>
        <v>1.2546267857396101</v>
      </c>
      <c r="M118" s="63">
        <v>7.40206847885405E-2</v>
      </c>
      <c r="N118" s="63">
        <v>4.4211732158457497</v>
      </c>
      <c r="O118" s="72">
        <v>9.8166439083039592E-6</v>
      </c>
      <c r="P118" s="63">
        <v>1.14331730354326E-3</v>
      </c>
      <c r="Q118" s="73" t="s">
        <v>590</v>
      </c>
      <c r="R118" s="74">
        <v>37368</v>
      </c>
      <c r="S118" s="16" t="s">
        <v>591</v>
      </c>
    </row>
    <row r="119" spans="1:19" s="2" customFormat="1">
      <c r="A119" s="22" t="s">
        <v>464</v>
      </c>
      <c r="B119" s="33">
        <v>612.41114812922103</v>
      </c>
      <c r="C119" s="34">
        <v>637.37754970793503</v>
      </c>
      <c r="D119" s="34">
        <v>636.63587212611696</v>
      </c>
      <c r="E119" s="35">
        <v>652.90600726595699</v>
      </c>
      <c r="F119" s="33">
        <v>745.97138718992301</v>
      </c>
      <c r="G119" s="34">
        <v>792.76752823615095</v>
      </c>
      <c r="H119" s="34">
        <v>821.13228441060198</v>
      </c>
      <c r="I119" s="34">
        <v>852.60702447881999</v>
      </c>
      <c r="J119" s="16">
        <v>718.97610019309104</v>
      </c>
      <c r="K119" s="14">
        <v>0.31712901562084</v>
      </c>
      <c r="L119" s="63">
        <f t="shared" si="1"/>
        <v>1.2458488228787474</v>
      </c>
      <c r="M119" s="15">
        <v>8.5969995484241196E-2</v>
      </c>
      <c r="N119" s="15">
        <v>3.6888336894117</v>
      </c>
      <c r="O119" s="15">
        <v>2.2528441555183401E-4</v>
      </c>
      <c r="P119" s="15">
        <v>1.6243139665675199E-2</v>
      </c>
      <c r="Q119" s="20" t="s">
        <v>707</v>
      </c>
      <c r="R119" s="20">
        <v>34442</v>
      </c>
      <c r="S119" s="16" t="s">
        <v>26</v>
      </c>
    </row>
    <row r="120" spans="1:19" s="2" customFormat="1">
      <c r="A120" s="22" t="s">
        <v>483</v>
      </c>
      <c r="B120" s="33">
        <v>929.06179563589205</v>
      </c>
      <c r="C120" s="34">
        <v>935.27176110405696</v>
      </c>
      <c r="D120" s="34">
        <v>927.610452255072</v>
      </c>
      <c r="E120" s="35">
        <v>890.83893910208201</v>
      </c>
      <c r="F120" s="33">
        <v>1086.2091920656001</v>
      </c>
      <c r="G120" s="34">
        <v>1089.64072395638</v>
      </c>
      <c r="H120" s="34">
        <v>1145.7904918540701</v>
      </c>
      <c r="I120" s="34">
        <v>1212.66788569356</v>
      </c>
      <c r="J120" s="7">
        <v>1027.13640520834</v>
      </c>
      <c r="K120" s="71">
        <v>0.28310499891882701</v>
      </c>
      <c r="L120" s="63">
        <f t="shared" si="1"/>
        <v>1.2168109145503423</v>
      </c>
      <c r="M120" s="63">
        <v>7.98588735849739E-2</v>
      </c>
      <c r="N120" s="63">
        <v>3.5450662676526301</v>
      </c>
      <c r="O120" s="72">
        <v>3.9251439098245703E-4</v>
      </c>
      <c r="P120" s="63">
        <v>2.5440360926176801E-2</v>
      </c>
      <c r="Q120" s="73" t="s">
        <v>737</v>
      </c>
      <c r="R120" s="74">
        <v>34774</v>
      </c>
      <c r="S120" s="16" t="s">
        <v>738</v>
      </c>
    </row>
    <row r="121" spans="1:19" s="2" customFormat="1">
      <c r="A121" s="22" t="s">
        <v>472</v>
      </c>
      <c r="B121" s="33">
        <v>1534.8760552753899</v>
      </c>
      <c r="C121" s="34">
        <v>1407.2599921472599</v>
      </c>
      <c r="D121" s="34">
        <v>1400.1861887765699</v>
      </c>
      <c r="E121" s="35">
        <v>1409.5552833893701</v>
      </c>
      <c r="F121" s="33">
        <v>1727.5574542562499</v>
      </c>
      <c r="G121" s="34">
        <v>1786.21470274129</v>
      </c>
      <c r="H121" s="34">
        <v>1713.9423548801501</v>
      </c>
      <c r="I121" s="34">
        <v>1723.37735649666</v>
      </c>
      <c r="J121" s="7">
        <v>1587.8711734953699</v>
      </c>
      <c r="K121" s="71">
        <v>0.26178914696995698</v>
      </c>
      <c r="L121" s="63">
        <f t="shared" si="1"/>
        <v>1.1989646696811123</v>
      </c>
      <c r="M121" s="63">
        <v>7.2277209081925906E-2</v>
      </c>
      <c r="N121" s="63">
        <v>3.6220151593460099</v>
      </c>
      <c r="O121" s="72">
        <v>2.9231698669923202E-4</v>
      </c>
      <c r="P121" s="63">
        <v>1.9898784820838799E-2</v>
      </c>
      <c r="Q121" s="73" t="s">
        <v>719</v>
      </c>
      <c r="R121" s="74">
        <v>33350</v>
      </c>
      <c r="S121" s="16" t="s">
        <v>720</v>
      </c>
    </row>
    <row r="122" spans="1:19" s="2" customFormat="1">
      <c r="A122" s="22" t="s">
        <v>481</v>
      </c>
      <c r="B122" s="33">
        <v>4540.8582437588602</v>
      </c>
      <c r="C122" s="34">
        <v>4733.42295640461</v>
      </c>
      <c r="D122" s="34">
        <v>4564.7927038670095</v>
      </c>
      <c r="E122" s="35">
        <v>4384.2807534542999</v>
      </c>
      <c r="F122" s="33">
        <v>3947.6091310700499</v>
      </c>
      <c r="G122" s="34">
        <v>3914.9116117184799</v>
      </c>
      <c r="H122" s="34">
        <v>3929.6292121729398</v>
      </c>
      <c r="I122" s="34">
        <v>3834.5947504442202</v>
      </c>
      <c r="J122" s="7">
        <v>4231.2624203613104</v>
      </c>
      <c r="K122" s="71">
        <v>-0.21526370443514001</v>
      </c>
      <c r="L122" s="63">
        <f t="shared" si="1"/>
        <v>0.86138869553953268</v>
      </c>
      <c r="M122" s="63">
        <v>6.03263589670247E-2</v>
      </c>
      <c r="N122" s="63">
        <v>-3.5683191911649499</v>
      </c>
      <c r="O122" s="72">
        <v>3.59278656015164E-4</v>
      </c>
      <c r="P122" s="63">
        <v>2.3536615180348299E-2</v>
      </c>
      <c r="Q122" s="73" t="s">
        <v>734</v>
      </c>
      <c r="R122" s="74">
        <v>31703</v>
      </c>
      <c r="S122" s="16" t="s">
        <v>734</v>
      </c>
    </row>
    <row r="123" spans="1:19" s="2" customFormat="1">
      <c r="A123" s="22" t="s">
        <v>384</v>
      </c>
      <c r="B123" s="33">
        <v>1494.1952429221001</v>
      </c>
      <c r="C123" s="34">
        <v>1366.6380542296099</v>
      </c>
      <c r="D123" s="34">
        <v>1497.17771548622</v>
      </c>
      <c r="E123" s="35">
        <v>1433.23581215031</v>
      </c>
      <c r="F123" s="33">
        <v>1188.2805335283001</v>
      </c>
      <c r="G123" s="34">
        <v>1174.22470709455</v>
      </c>
      <c r="H123" s="34">
        <v>1053.0310040130801</v>
      </c>
      <c r="I123" s="34">
        <v>1097.2774613280101</v>
      </c>
      <c r="J123" s="16">
        <v>1288.00756634402</v>
      </c>
      <c r="K123" s="14">
        <v>-0.33752275525800901</v>
      </c>
      <c r="L123" s="63">
        <f t="shared" si="1"/>
        <v>0.79139905336658545</v>
      </c>
      <c r="M123" s="15">
        <v>8.4117458576083506E-2</v>
      </c>
      <c r="N123" s="15">
        <v>-4.0125172701541203</v>
      </c>
      <c r="O123" s="15">
        <v>6.0074682427964101E-5</v>
      </c>
      <c r="P123" s="15">
        <v>5.4222963361832801E-3</v>
      </c>
      <c r="Q123" s="20" t="s">
        <v>589</v>
      </c>
      <c r="R123" s="20">
        <v>42901</v>
      </c>
      <c r="S123" s="16" t="s">
        <v>26</v>
      </c>
    </row>
    <row r="124" spans="1:19" s="2" customFormat="1">
      <c r="A124" s="22" t="s">
        <v>497</v>
      </c>
      <c r="B124" s="33">
        <v>3504.0472694575001</v>
      </c>
      <c r="C124" s="34">
        <v>3053.4156668102501</v>
      </c>
      <c r="D124" s="34">
        <v>2979.9098844412101</v>
      </c>
      <c r="E124" s="35">
        <v>2983.7466238786201</v>
      </c>
      <c r="F124" s="33">
        <v>2607.9227743720699</v>
      </c>
      <c r="G124" s="34">
        <v>2532.54396572511</v>
      </c>
      <c r="H124" s="34">
        <v>2200.9296660453601</v>
      </c>
      <c r="I124" s="34">
        <v>2330.2455142710601</v>
      </c>
      <c r="J124" s="7">
        <v>2774.0951706251499</v>
      </c>
      <c r="K124" s="71">
        <v>-0.33990376514292098</v>
      </c>
      <c r="L124" s="63">
        <f t="shared" si="1"/>
        <v>0.79009401326346973</v>
      </c>
      <c r="M124" s="63">
        <v>0.100062676506685</v>
      </c>
      <c r="N124" s="63">
        <v>-3.3969085877910801</v>
      </c>
      <c r="O124" s="72">
        <v>6.8151729330364697E-4</v>
      </c>
      <c r="P124" s="63">
        <v>4.0146335392737202E-2</v>
      </c>
      <c r="Q124" s="73" t="s">
        <v>756</v>
      </c>
      <c r="R124" s="74">
        <v>31189</v>
      </c>
      <c r="S124" s="16" t="s">
        <v>26</v>
      </c>
    </row>
    <row r="125" spans="1:19" s="2" customFormat="1">
      <c r="A125" s="22" t="s">
        <v>303</v>
      </c>
      <c r="B125" s="33">
        <v>6732.1247037616204</v>
      </c>
      <c r="C125" s="34">
        <v>6895.0903670225598</v>
      </c>
      <c r="D125" s="34">
        <v>6817.26613798583</v>
      </c>
      <c r="E125" s="35">
        <v>7166.1790607515604</v>
      </c>
      <c r="F125" s="33">
        <v>5829.9747865447398</v>
      </c>
      <c r="G125" s="34">
        <v>5376.0584576934798</v>
      </c>
      <c r="H125" s="34">
        <v>4757.0860071181596</v>
      </c>
      <c r="I125" s="34">
        <v>5290.8646431317302</v>
      </c>
      <c r="J125" s="16">
        <v>6108.0805205012102</v>
      </c>
      <c r="K125" s="14">
        <v>-0.35262636830884803</v>
      </c>
      <c r="L125" s="63">
        <f t="shared" si="1"/>
        <v>0.78315709339217843</v>
      </c>
      <c r="M125" s="15">
        <v>8.7959136356488193E-2</v>
      </c>
      <c r="N125" s="15">
        <v>-4.0089794297171704</v>
      </c>
      <c r="O125" s="15">
        <v>6.09817277377972E-5</v>
      </c>
      <c r="P125" s="15">
        <v>5.4636937682724903E-3</v>
      </c>
      <c r="Q125" s="20" t="s">
        <v>304</v>
      </c>
      <c r="R125" s="20">
        <v>34811</v>
      </c>
      <c r="S125" s="16" t="s">
        <v>304</v>
      </c>
    </row>
    <row r="126" spans="1:19" s="2" customFormat="1">
      <c r="A126" s="22" t="s">
        <v>305</v>
      </c>
      <c r="B126" s="33">
        <v>948.85246110505898</v>
      </c>
      <c r="C126" s="34">
        <v>858.86383025894804</v>
      </c>
      <c r="D126" s="34">
        <v>818.23702851865596</v>
      </c>
      <c r="E126" s="35">
        <v>868.28605456785203</v>
      </c>
      <c r="F126" s="33">
        <v>650.70480182473398</v>
      </c>
      <c r="G126" s="34">
        <v>635.20912827289999</v>
      </c>
      <c r="H126" s="34">
        <v>698.858414074748</v>
      </c>
      <c r="I126" s="34">
        <v>698.75312532474697</v>
      </c>
      <c r="J126" s="16">
        <v>772.22060549345497</v>
      </c>
      <c r="K126" s="14">
        <v>-0.35466312709884401</v>
      </c>
      <c r="L126" s="63">
        <f t="shared" si="1"/>
        <v>0.78205223296298509</v>
      </c>
      <c r="M126" s="15">
        <v>9.1163142247925905E-2</v>
      </c>
      <c r="N126" s="15">
        <v>-3.8904223609834299</v>
      </c>
      <c r="O126" s="15">
        <v>1.00069891500489E-4</v>
      </c>
      <c r="P126" s="15">
        <v>8.0751763439302193E-3</v>
      </c>
      <c r="Q126" s="20" t="s">
        <v>306</v>
      </c>
      <c r="R126" s="20">
        <v>34879</v>
      </c>
      <c r="S126" s="16" t="s">
        <v>306</v>
      </c>
    </row>
    <row r="127" spans="1:19" s="2" customFormat="1">
      <c r="A127" s="22" t="s">
        <v>502</v>
      </c>
      <c r="B127" s="33">
        <v>1406.2367297258099</v>
      </c>
      <c r="C127" s="34">
        <v>1670.3353996139699</v>
      </c>
      <c r="D127" s="34">
        <v>1722.1155114724299</v>
      </c>
      <c r="E127" s="35">
        <v>1552.7661001817301</v>
      </c>
      <c r="F127" s="33">
        <v>1063.24314023649</v>
      </c>
      <c r="G127" s="34">
        <v>1248.02837865628</v>
      </c>
      <c r="H127" s="34">
        <v>1177.4130445271401</v>
      </c>
      <c r="I127" s="34">
        <v>1302.4159935334401</v>
      </c>
      <c r="J127" s="7">
        <v>1392.8192872434099</v>
      </c>
      <c r="K127" s="71">
        <v>-0.36545916692417901</v>
      </c>
      <c r="L127" s="63">
        <f t="shared" si="1"/>
        <v>0.77622178737357184</v>
      </c>
      <c r="M127" s="63">
        <v>0.107971335563673</v>
      </c>
      <c r="N127" s="63">
        <v>-3.3847795344594802</v>
      </c>
      <c r="O127" s="72">
        <v>7.1235444623193205E-4</v>
      </c>
      <c r="P127" s="72">
        <v>4.0943579845924997E-2</v>
      </c>
      <c r="Q127" s="73" t="s">
        <v>764</v>
      </c>
      <c r="R127" s="74">
        <v>39530</v>
      </c>
      <c r="S127" s="16" t="s">
        <v>26</v>
      </c>
    </row>
    <row r="128" spans="1:19" s="2" customFormat="1">
      <c r="A128" s="22" t="s">
        <v>383</v>
      </c>
      <c r="B128" s="33">
        <v>33603.450485230504</v>
      </c>
      <c r="C128" s="34">
        <v>29708.177263776801</v>
      </c>
      <c r="D128" s="34">
        <v>28697.110009030101</v>
      </c>
      <c r="E128" s="35">
        <v>29015.4135975135</v>
      </c>
      <c r="F128" s="33">
        <v>24265.760243733301</v>
      </c>
      <c r="G128" s="34">
        <v>23755.6604407751</v>
      </c>
      <c r="H128" s="34">
        <v>21380.007862259601</v>
      </c>
      <c r="I128" s="34">
        <v>22528.911927519301</v>
      </c>
      <c r="J128" s="16">
        <v>26619.3114787298</v>
      </c>
      <c r="K128" s="14">
        <v>-0.36935947159878302</v>
      </c>
      <c r="L128" s="63">
        <f t="shared" si="1"/>
        <v>0.77412611735123671</v>
      </c>
      <c r="M128" s="15">
        <v>9.0043360242591103E-2</v>
      </c>
      <c r="N128" s="15">
        <v>-4.1020178567711101</v>
      </c>
      <c r="O128" s="15">
        <v>4.0956265636664797E-5</v>
      </c>
      <c r="P128" s="15">
        <v>3.9004156022708499E-3</v>
      </c>
      <c r="Q128" s="20" t="s">
        <v>587</v>
      </c>
      <c r="R128" s="20">
        <v>59235</v>
      </c>
      <c r="S128" s="16" t="s">
        <v>588</v>
      </c>
    </row>
    <row r="129" spans="1:19" s="2" customFormat="1">
      <c r="A129" s="22" t="s">
        <v>498</v>
      </c>
      <c r="B129" s="33">
        <v>1019.2192716621</v>
      </c>
      <c r="C129" s="34">
        <v>774.718387429524</v>
      </c>
      <c r="D129" s="34">
        <v>871.89191563463396</v>
      </c>
      <c r="E129" s="35">
        <v>976.53990033215598</v>
      </c>
      <c r="F129" s="33">
        <v>692.38393292200396</v>
      </c>
      <c r="G129" s="34">
        <v>681.64739352522599</v>
      </c>
      <c r="H129" s="34">
        <v>685.15530791642004</v>
      </c>
      <c r="I129" s="34">
        <v>670.97394908859496</v>
      </c>
      <c r="J129" s="16">
        <v>796.56625731383201</v>
      </c>
      <c r="K129" s="14">
        <v>-0.37128184793496199</v>
      </c>
      <c r="L129" s="63">
        <f t="shared" si="1"/>
        <v>0.77309528918091586</v>
      </c>
      <c r="M129" s="15">
        <v>0.10930628669942601</v>
      </c>
      <c r="N129" s="15">
        <v>-3.39671083106066</v>
      </c>
      <c r="O129" s="15">
        <v>6.8200996522746102E-4</v>
      </c>
      <c r="P129" s="15">
        <v>4.0146335392737202E-2</v>
      </c>
      <c r="Q129" s="20" t="s">
        <v>757</v>
      </c>
      <c r="R129" s="20">
        <v>34594</v>
      </c>
      <c r="S129" s="16" t="s">
        <v>758</v>
      </c>
    </row>
    <row r="130" spans="1:19" s="2" customFormat="1">
      <c r="A130" s="22" t="s">
        <v>382</v>
      </c>
      <c r="B130" s="33">
        <v>6128.5094069520201</v>
      </c>
      <c r="C130" s="34">
        <v>5823.4449571949599</v>
      </c>
      <c r="D130" s="34">
        <v>6340.5631024554104</v>
      </c>
      <c r="E130" s="35">
        <v>6735.4189661477703</v>
      </c>
      <c r="F130" s="33">
        <v>4873.0559603318898</v>
      </c>
      <c r="G130" s="34">
        <v>4279.7836958439102</v>
      </c>
      <c r="H130" s="34">
        <v>4557.8639252778503</v>
      </c>
      <c r="I130" s="34">
        <v>5172.2689292004598</v>
      </c>
      <c r="J130" s="16">
        <v>5488.86361792553</v>
      </c>
      <c r="K130" s="14">
        <v>-0.37474014622566998</v>
      </c>
      <c r="L130" s="63">
        <f t="shared" si="1"/>
        <v>0.77124431433787988</v>
      </c>
      <c r="M130" s="15">
        <v>9.5494646960874605E-2</v>
      </c>
      <c r="N130" s="15">
        <v>-3.9242005510445601</v>
      </c>
      <c r="O130" s="15">
        <v>8.7018223030770596E-5</v>
      </c>
      <c r="P130" s="15">
        <v>7.3125313629651004E-3</v>
      </c>
      <c r="Q130" s="20" t="s">
        <v>586</v>
      </c>
      <c r="R130" s="20">
        <v>34812</v>
      </c>
      <c r="S130" s="16" t="s">
        <v>586</v>
      </c>
    </row>
    <row r="131" spans="1:19" s="2" customFormat="1">
      <c r="A131" s="22" t="s">
        <v>500</v>
      </c>
      <c r="B131" s="33">
        <v>520.05470927310898</v>
      </c>
      <c r="C131" s="34">
        <v>587.08372180988897</v>
      </c>
      <c r="D131" s="34">
        <v>555.12171669992097</v>
      </c>
      <c r="E131" s="35">
        <v>449.93004645788699</v>
      </c>
      <c r="F131" s="33">
        <v>378.51455792419102</v>
      </c>
      <c r="G131" s="34">
        <v>396.38376411807599</v>
      </c>
      <c r="H131" s="34">
        <v>418.47178037356701</v>
      </c>
      <c r="I131" s="34">
        <v>375.01887918805198</v>
      </c>
      <c r="J131" s="7">
        <v>460.07239698058697</v>
      </c>
      <c r="K131" s="71">
        <v>-0.38197386926235899</v>
      </c>
      <c r="L131" s="63">
        <f t="shared" ref="L131:L194" si="2">2^K131</f>
        <v>0.76738694713007127</v>
      </c>
      <c r="M131" s="63">
        <v>0.112684433345334</v>
      </c>
      <c r="N131" s="63">
        <v>-3.3897660743588198</v>
      </c>
      <c r="O131" s="72">
        <v>6.9952287657039196E-4</v>
      </c>
      <c r="P131" s="72">
        <v>4.05889821476677E-2</v>
      </c>
      <c r="Q131" s="73" t="s">
        <v>760</v>
      </c>
      <c r="R131" s="74">
        <v>32026</v>
      </c>
      <c r="S131" s="16" t="s">
        <v>761</v>
      </c>
    </row>
    <row r="132" spans="1:19" s="2" customFormat="1">
      <c r="A132" s="22" t="s">
        <v>505</v>
      </c>
      <c r="B132" s="33">
        <v>56.073552162639601</v>
      </c>
      <c r="C132" s="34">
        <v>7.7375119843148399</v>
      </c>
      <c r="D132" s="34">
        <v>9.2864227700730204</v>
      </c>
      <c r="E132" s="35">
        <v>5.6382211335574803</v>
      </c>
      <c r="F132" s="33">
        <v>0</v>
      </c>
      <c r="G132" s="34">
        <v>0</v>
      </c>
      <c r="H132" s="34">
        <v>0</v>
      </c>
      <c r="I132" s="34">
        <v>0</v>
      </c>
      <c r="J132" s="7">
        <v>9.8419635063231201</v>
      </c>
      <c r="K132" s="71">
        <v>-0.38443688627740003</v>
      </c>
      <c r="L132" s="63">
        <f t="shared" si="2"/>
        <v>0.76607795627454223</v>
      </c>
      <c r="M132" s="63">
        <v>0.115042014401526</v>
      </c>
      <c r="N132" s="63">
        <v>-3.3417085773169499</v>
      </c>
      <c r="O132" s="63">
        <v>8.3264431296425499E-4</v>
      </c>
      <c r="P132" s="63">
        <v>4.6824375094923702E-2</v>
      </c>
      <c r="Q132" s="73" t="s">
        <v>768</v>
      </c>
      <c r="R132" s="74">
        <v>42344</v>
      </c>
      <c r="S132" s="16" t="s">
        <v>26</v>
      </c>
    </row>
    <row r="133" spans="1:19" s="2" customFormat="1">
      <c r="A133" s="22" t="s">
        <v>381</v>
      </c>
      <c r="B133" s="33">
        <v>3170.9044007265202</v>
      </c>
      <c r="C133" s="34">
        <v>3648.2369006044501</v>
      </c>
      <c r="D133" s="34">
        <v>3029.4374725482699</v>
      </c>
      <c r="E133" s="35">
        <v>3408.8684973488498</v>
      </c>
      <c r="F133" s="33">
        <v>2551.7835365675801</v>
      </c>
      <c r="G133" s="34">
        <v>2394.88767944143</v>
      </c>
      <c r="H133" s="34">
        <v>2486.5867251920499</v>
      </c>
      <c r="I133" s="34">
        <v>2442.43064907091</v>
      </c>
      <c r="J133" s="16">
        <v>2891.6419826875099</v>
      </c>
      <c r="K133" s="14">
        <v>-0.39671767943022701</v>
      </c>
      <c r="L133" s="63">
        <f t="shared" si="2"/>
        <v>0.75958447322724565</v>
      </c>
      <c r="M133" s="15">
        <v>8.8578572052910698E-2</v>
      </c>
      <c r="N133" s="15">
        <v>-4.4787093564034404</v>
      </c>
      <c r="O133" s="15">
        <v>7.5095697476234303E-6</v>
      </c>
      <c r="P133" s="15">
        <v>8.9709909190972099E-4</v>
      </c>
      <c r="Q133" s="20" t="s">
        <v>585</v>
      </c>
      <c r="R133" s="20">
        <v>41359</v>
      </c>
      <c r="S133" s="16" t="s">
        <v>26</v>
      </c>
    </row>
    <row r="134" spans="1:19" s="2" customFormat="1">
      <c r="A134" s="22" t="s">
        <v>461</v>
      </c>
      <c r="B134" s="33">
        <v>435.394640321672</v>
      </c>
      <c r="C134" s="34">
        <v>399.449056190254</v>
      </c>
      <c r="D134" s="34">
        <v>409.63442663544299</v>
      </c>
      <c r="E134" s="35">
        <v>376.63317172164</v>
      </c>
      <c r="F134" s="33">
        <v>313.01878048562298</v>
      </c>
      <c r="G134" s="34">
        <v>321.750837819693</v>
      </c>
      <c r="H134" s="34">
        <v>278.27846352297701</v>
      </c>
      <c r="I134" s="34">
        <v>262.833744388208</v>
      </c>
      <c r="J134" s="16">
        <v>349.624140135689</v>
      </c>
      <c r="K134" s="14">
        <v>-0.41042188678184099</v>
      </c>
      <c r="L134" s="63">
        <f t="shared" si="2"/>
        <v>0.75240331650550274</v>
      </c>
      <c r="M134" s="15">
        <v>0.110678316544408</v>
      </c>
      <c r="N134" s="15">
        <v>-3.7082411405956601</v>
      </c>
      <c r="O134" s="15">
        <v>2.0870386314469301E-4</v>
      </c>
      <c r="P134" s="15">
        <v>1.53395471450825E-2</v>
      </c>
      <c r="Q134" s="20" t="s">
        <v>702</v>
      </c>
      <c r="R134" s="20">
        <v>37282</v>
      </c>
      <c r="S134" s="16" t="s">
        <v>26</v>
      </c>
    </row>
    <row r="135" spans="1:19" s="2" customFormat="1">
      <c r="A135" s="22" t="s">
        <v>380</v>
      </c>
      <c r="B135" s="33">
        <v>706.96654981524102</v>
      </c>
      <c r="C135" s="34">
        <v>665.42603065107699</v>
      </c>
      <c r="D135" s="34">
        <v>570.59908798337597</v>
      </c>
      <c r="E135" s="35">
        <v>631.48076695843804</v>
      </c>
      <c r="F135" s="33">
        <v>506.10373475257097</v>
      </c>
      <c r="G135" s="34">
        <v>456.09010515678199</v>
      </c>
      <c r="H135" s="34">
        <v>440.60756724471298</v>
      </c>
      <c r="I135" s="34">
        <v>471.17756615934798</v>
      </c>
      <c r="J135" s="16">
        <v>556.05642609019299</v>
      </c>
      <c r="K135" s="14">
        <v>-0.41296733149069298</v>
      </c>
      <c r="L135" s="63">
        <f t="shared" si="2"/>
        <v>0.75107697072876334</v>
      </c>
      <c r="M135" s="15">
        <v>0.105421188420024</v>
      </c>
      <c r="N135" s="15">
        <v>-3.9173086329223299</v>
      </c>
      <c r="O135" s="15">
        <v>8.9543077748745599E-5</v>
      </c>
      <c r="P135" s="15">
        <v>7.3632256819982402E-3</v>
      </c>
      <c r="Q135" s="20" t="s">
        <v>584</v>
      </c>
      <c r="R135" s="20">
        <v>31257</v>
      </c>
      <c r="S135" s="16" t="s">
        <v>26</v>
      </c>
    </row>
    <row r="136" spans="1:19" s="2" customFormat="1">
      <c r="A136" s="22" t="s">
        <v>91</v>
      </c>
      <c r="B136" s="33">
        <v>1947.18158588303</v>
      </c>
      <c r="C136" s="34">
        <v>2596.9024597356702</v>
      </c>
      <c r="D136" s="34">
        <v>1994.51724606124</v>
      </c>
      <c r="E136" s="35">
        <v>2133.5028769381502</v>
      </c>
      <c r="F136" s="33">
        <v>1567.6456859646801</v>
      </c>
      <c r="G136" s="34">
        <v>1603.7786606785701</v>
      </c>
      <c r="H136" s="34">
        <v>1593.7766547225001</v>
      </c>
      <c r="I136" s="34">
        <v>1513.9651048702899</v>
      </c>
      <c r="J136" s="7">
        <v>1868.90878435677</v>
      </c>
      <c r="K136" s="71">
        <v>-0.41398100976971702</v>
      </c>
      <c r="L136" s="63">
        <f t="shared" si="2"/>
        <v>0.75054942819273474</v>
      </c>
      <c r="M136" s="63">
        <v>0.11200759621989501</v>
      </c>
      <c r="N136" s="63">
        <v>-3.6960083399788699</v>
      </c>
      <c r="O136" s="72">
        <v>2.1901578067580601E-4</v>
      </c>
      <c r="P136" s="63">
        <v>1.5885162425801801E-2</v>
      </c>
      <c r="Q136" s="73" t="s">
        <v>92</v>
      </c>
      <c r="R136" s="74">
        <v>38974</v>
      </c>
      <c r="S136" s="16" t="s">
        <v>93</v>
      </c>
    </row>
    <row r="137" spans="1:19" s="2" customFormat="1">
      <c r="A137" s="22" t="s">
        <v>379</v>
      </c>
      <c r="B137" s="33">
        <v>1409.53517397067</v>
      </c>
      <c r="C137" s="34">
        <v>1329.8848723041101</v>
      </c>
      <c r="D137" s="34">
        <v>1477.57304519384</v>
      </c>
      <c r="E137" s="35">
        <v>1397.1511968955399</v>
      </c>
      <c r="F137" s="33">
        <v>953.51644816408702</v>
      </c>
      <c r="G137" s="34">
        <v>991.78866503183804</v>
      </c>
      <c r="H137" s="34">
        <v>1007.7053451816899</v>
      </c>
      <c r="I137" s="34">
        <v>1141.08308539271</v>
      </c>
      <c r="J137" s="16">
        <v>1213.5297290168101</v>
      </c>
      <c r="K137" s="14">
        <v>-0.42305311084543201</v>
      </c>
      <c r="L137" s="63">
        <f t="shared" si="2"/>
        <v>0.7458445555927542</v>
      </c>
      <c r="M137" s="15">
        <v>9.2403976443678204E-2</v>
      </c>
      <c r="N137" s="15">
        <v>-4.5782998430082698</v>
      </c>
      <c r="O137" s="15">
        <v>4.6877042035087002E-6</v>
      </c>
      <c r="P137" s="15">
        <v>6.1419006150272503E-4</v>
      </c>
      <c r="Q137" s="20" t="s">
        <v>582</v>
      </c>
      <c r="R137" s="20">
        <v>37420</v>
      </c>
      <c r="S137" s="16" t="s">
        <v>583</v>
      </c>
    </row>
    <row r="138" spans="1:19" s="2" customFormat="1">
      <c r="A138" s="22" t="s">
        <v>469</v>
      </c>
      <c r="B138" s="33">
        <v>304.55635194218002</v>
      </c>
      <c r="C138" s="34">
        <v>242.764438507878</v>
      </c>
      <c r="D138" s="34">
        <v>294.07005438564602</v>
      </c>
      <c r="E138" s="35">
        <v>278.52812399774001</v>
      </c>
      <c r="F138" s="33">
        <v>195.63673780351499</v>
      </c>
      <c r="G138" s="34">
        <v>181.60678732606399</v>
      </c>
      <c r="H138" s="34">
        <v>200.27616692941501</v>
      </c>
      <c r="I138" s="34">
        <v>215.82283075779699</v>
      </c>
      <c r="J138" s="7">
        <v>239.15768645627901</v>
      </c>
      <c r="K138" s="71">
        <v>-0.43446629692595201</v>
      </c>
      <c r="L138" s="63">
        <f t="shared" si="2"/>
        <v>0.73996744369199829</v>
      </c>
      <c r="M138" s="63">
        <v>0.119042725306497</v>
      </c>
      <c r="N138" s="63">
        <v>-3.6496669225888398</v>
      </c>
      <c r="O138" s="72">
        <v>2.6258056432689299E-4</v>
      </c>
      <c r="P138" s="63">
        <v>1.8423670982269599E-2</v>
      </c>
      <c r="Q138" s="73" t="s">
        <v>714</v>
      </c>
      <c r="R138" s="74">
        <v>317903</v>
      </c>
      <c r="S138" s="16" t="s">
        <v>26</v>
      </c>
    </row>
    <row r="139" spans="1:19" s="2" customFormat="1">
      <c r="A139" s="22" t="s">
        <v>378</v>
      </c>
      <c r="B139" s="33">
        <v>5142.2745777385398</v>
      </c>
      <c r="C139" s="34">
        <v>4038.9812558123499</v>
      </c>
      <c r="D139" s="34">
        <v>5116.8189463102399</v>
      </c>
      <c r="E139" s="35">
        <v>4485.7687338583301</v>
      </c>
      <c r="F139" s="33">
        <v>3236.5121188798798</v>
      </c>
      <c r="G139" s="34">
        <v>3259.8003697660201</v>
      </c>
      <c r="H139" s="34">
        <v>3692.46006712495</v>
      </c>
      <c r="I139" s="34">
        <v>3100.5834398966599</v>
      </c>
      <c r="J139" s="16">
        <v>4009.1499386733699</v>
      </c>
      <c r="K139" s="14">
        <v>-0.44345339111059601</v>
      </c>
      <c r="L139" s="63">
        <f t="shared" si="2"/>
        <v>0.73537223355347203</v>
      </c>
      <c r="M139" s="15">
        <v>0.112069744704563</v>
      </c>
      <c r="N139" s="15">
        <v>-3.9569412090624798</v>
      </c>
      <c r="O139" s="15">
        <v>7.59156050154076E-5</v>
      </c>
      <c r="P139" s="15">
        <v>6.6185109771409803E-3</v>
      </c>
      <c r="Q139" s="20" t="s">
        <v>581</v>
      </c>
      <c r="R139" s="20">
        <v>40956</v>
      </c>
      <c r="S139" s="16" t="s">
        <v>26</v>
      </c>
    </row>
    <row r="140" spans="1:19" s="2" customFormat="1">
      <c r="A140" s="22" t="s">
        <v>491</v>
      </c>
      <c r="B140" s="33">
        <v>1147.85859721168</v>
      </c>
      <c r="C140" s="34">
        <v>1473.99603301198</v>
      </c>
      <c r="D140" s="34">
        <v>1185.56664031266</v>
      </c>
      <c r="E140" s="35">
        <v>1158.0906208327101</v>
      </c>
      <c r="F140" s="33">
        <v>917.791478652141</v>
      </c>
      <c r="G140" s="34">
        <v>986.81313661194599</v>
      </c>
      <c r="H140" s="34">
        <v>748.40041326255096</v>
      </c>
      <c r="I140" s="34">
        <v>793.84338244080595</v>
      </c>
      <c r="J140" s="7">
        <v>1051.5450377920599</v>
      </c>
      <c r="K140" s="71">
        <v>-0.44540654268013602</v>
      </c>
      <c r="L140" s="63">
        <f t="shared" si="2"/>
        <v>0.7343773444136239</v>
      </c>
      <c r="M140" s="63">
        <v>0.128203853617705</v>
      </c>
      <c r="N140" s="63">
        <v>-3.4742055726991401</v>
      </c>
      <c r="O140" s="72">
        <v>5.1236832487341498E-4</v>
      </c>
      <c r="P140" s="72">
        <v>3.1643022823082602E-2</v>
      </c>
      <c r="Q140" s="73" t="s">
        <v>748</v>
      </c>
      <c r="R140" s="74">
        <v>34410</v>
      </c>
      <c r="S140" s="16" t="s">
        <v>26</v>
      </c>
    </row>
    <row r="141" spans="1:19" s="2" customFormat="1">
      <c r="A141" s="22" t="s">
        <v>484</v>
      </c>
      <c r="B141" s="33">
        <v>1829.53707448299</v>
      </c>
      <c r="C141" s="34">
        <v>1527.19142790414</v>
      </c>
      <c r="D141" s="34">
        <v>1821.1706876865401</v>
      </c>
      <c r="E141" s="35">
        <v>2165.0769152860698</v>
      </c>
      <c r="F141" s="33">
        <v>1116.8305945044101</v>
      </c>
      <c r="G141" s="34">
        <v>1106.22581868936</v>
      </c>
      <c r="H141" s="34">
        <v>1388.2300623475801</v>
      </c>
      <c r="I141" s="34">
        <v>1375.06922368953</v>
      </c>
      <c r="J141" s="7">
        <v>1541.16647557383</v>
      </c>
      <c r="K141" s="71">
        <v>-0.4660220154784</v>
      </c>
      <c r="L141" s="63">
        <f t="shared" si="2"/>
        <v>0.72395803852986707</v>
      </c>
      <c r="M141" s="63">
        <v>0.13232273305810899</v>
      </c>
      <c r="N141" s="63">
        <v>-3.5218590540579902</v>
      </c>
      <c r="O141" s="72">
        <v>4.2853191569703101E-4</v>
      </c>
      <c r="P141" s="63">
        <v>2.7482428382991201E-2</v>
      </c>
      <c r="Q141" s="73" t="s">
        <v>739</v>
      </c>
      <c r="R141" s="74">
        <v>37287</v>
      </c>
      <c r="S141" s="16" t="s">
        <v>26</v>
      </c>
    </row>
    <row r="142" spans="1:19" s="2" customFormat="1">
      <c r="A142" s="22" t="s">
        <v>32</v>
      </c>
      <c r="B142" s="33">
        <v>1805.3484833540001</v>
      </c>
      <c r="C142" s="34">
        <v>1791.23402436889</v>
      </c>
      <c r="D142" s="34">
        <v>1847.99813124453</v>
      </c>
      <c r="E142" s="35">
        <v>1866.2511952075299</v>
      </c>
      <c r="F142" s="33">
        <v>1280.9953353569299</v>
      </c>
      <c r="G142" s="34">
        <v>1312.71024811488</v>
      </c>
      <c r="H142" s="34">
        <v>1299.6869148629901</v>
      </c>
      <c r="I142" s="34">
        <v>1318.4424413619899</v>
      </c>
      <c r="J142" s="7">
        <v>1565.3333467339701</v>
      </c>
      <c r="K142" s="71">
        <v>-0.47196135888026802</v>
      </c>
      <c r="L142" s="63">
        <f t="shared" si="2"/>
        <v>0.72098374628804951</v>
      </c>
      <c r="M142" s="63">
        <v>6.3882398705241303E-2</v>
      </c>
      <c r="N142" s="63">
        <v>-7.38797178011328</v>
      </c>
      <c r="O142" s="72">
        <v>1.4908537305773401E-13</v>
      </c>
      <c r="P142" s="63">
        <v>6.4878759668160194E-11</v>
      </c>
      <c r="Q142" s="73" t="s">
        <v>33</v>
      </c>
      <c r="R142" s="74">
        <v>41238</v>
      </c>
      <c r="S142" s="16" t="s">
        <v>34</v>
      </c>
    </row>
    <row r="143" spans="1:19" s="2" customFormat="1">
      <c r="A143" s="22" t="s">
        <v>503</v>
      </c>
      <c r="B143" s="33">
        <v>38.481849523380099</v>
      </c>
      <c r="C143" s="34">
        <v>26.114102947062602</v>
      </c>
      <c r="D143" s="34">
        <v>3.0954742566910101</v>
      </c>
      <c r="E143" s="35">
        <v>16.914663400672399</v>
      </c>
      <c r="F143" s="33">
        <v>4.2529725609459703</v>
      </c>
      <c r="G143" s="34">
        <v>1.65850947329739</v>
      </c>
      <c r="H143" s="34">
        <v>1.05408508910218</v>
      </c>
      <c r="I143" s="34">
        <v>4.2737194209464704</v>
      </c>
      <c r="J143" s="7">
        <v>11.9806720840123</v>
      </c>
      <c r="K143" s="71">
        <v>-0.47755709049969097</v>
      </c>
      <c r="L143" s="63">
        <f t="shared" si="2"/>
        <v>0.71819270768838073</v>
      </c>
      <c r="M143" s="63">
        <v>0.14130620119496801</v>
      </c>
      <c r="N143" s="63">
        <v>-3.3795904670933701</v>
      </c>
      <c r="O143" s="72">
        <v>7.2593911596463296E-4</v>
      </c>
      <c r="P143" s="63">
        <v>4.1528488863986197E-2</v>
      </c>
      <c r="Q143" s="73" t="s">
        <v>765</v>
      </c>
      <c r="R143" s="74">
        <v>43597</v>
      </c>
      <c r="S143" s="16" t="s">
        <v>766</v>
      </c>
    </row>
    <row r="144" spans="1:19" s="2" customFormat="1">
      <c r="A144" s="22" t="s">
        <v>507</v>
      </c>
      <c r="B144" s="33">
        <v>383.719013818848</v>
      </c>
      <c r="C144" s="34">
        <v>146.04553870394301</v>
      </c>
      <c r="D144" s="34">
        <v>79.450505921735896</v>
      </c>
      <c r="E144" s="35">
        <v>94.722115043765697</v>
      </c>
      <c r="F144" s="33">
        <v>39.977942072892098</v>
      </c>
      <c r="G144" s="34">
        <v>6.6340378931895501</v>
      </c>
      <c r="H144" s="34">
        <v>9.4867658019196597</v>
      </c>
      <c r="I144" s="34">
        <v>57.695212182777297</v>
      </c>
      <c r="J144" s="16">
        <v>102.216391429884</v>
      </c>
      <c r="K144" s="14">
        <v>-0.48361136951620798</v>
      </c>
      <c r="L144" s="63">
        <f t="shared" si="2"/>
        <v>0.71518512246131061</v>
      </c>
      <c r="M144" s="15">
        <v>0.14492618824517001</v>
      </c>
      <c r="N144" s="15">
        <v>-3.3369494869904899</v>
      </c>
      <c r="O144" s="15">
        <v>8.4703341123852801E-4</v>
      </c>
      <c r="P144" s="15">
        <v>4.7344505118997501E-2</v>
      </c>
      <c r="Q144" s="20" t="s">
        <v>770</v>
      </c>
      <c r="R144" s="20">
        <v>36637</v>
      </c>
      <c r="S144" s="16" t="s">
        <v>771</v>
      </c>
    </row>
    <row r="145" spans="1:19" s="2" customFormat="1">
      <c r="A145" s="22" t="s">
        <v>377</v>
      </c>
      <c r="B145" s="33">
        <v>4222.0086334222797</v>
      </c>
      <c r="C145" s="34">
        <v>4795.32305227912</v>
      </c>
      <c r="D145" s="34">
        <v>3996.2572653880902</v>
      </c>
      <c r="E145" s="35">
        <v>4250.0910904756302</v>
      </c>
      <c r="F145" s="33">
        <v>3017.9093292472598</v>
      </c>
      <c r="G145" s="34">
        <v>3268.0929171325001</v>
      </c>
      <c r="H145" s="34">
        <v>2733.2426360419599</v>
      </c>
      <c r="I145" s="34">
        <v>2878.3500300074502</v>
      </c>
      <c r="J145" s="16">
        <v>3645.1593692492902</v>
      </c>
      <c r="K145" s="14">
        <v>-0.491419834795501</v>
      </c>
      <c r="L145" s="63">
        <f t="shared" si="2"/>
        <v>0.71132469981128854</v>
      </c>
      <c r="M145" s="15">
        <v>9.9039881397583504E-2</v>
      </c>
      <c r="N145" s="15">
        <v>-4.9618378764283504</v>
      </c>
      <c r="O145" s="15">
        <v>6.9829270597616201E-7</v>
      </c>
      <c r="P145" s="15">
        <v>1.13449288297594E-4</v>
      </c>
      <c r="Q145" s="20" t="s">
        <v>579</v>
      </c>
      <c r="R145" s="20">
        <v>40188</v>
      </c>
      <c r="S145" s="16" t="s">
        <v>580</v>
      </c>
    </row>
    <row r="146" spans="1:19" s="2" customFormat="1">
      <c r="A146" s="22" t="s">
        <v>470</v>
      </c>
      <c r="B146" s="33">
        <v>131.93776979444601</v>
      </c>
      <c r="C146" s="34">
        <v>153.78305068825799</v>
      </c>
      <c r="D146" s="34">
        <v>118.659846506489</v>
      </c>
      <c r="E146" s="35">
        <v>136.44495143209099</v>
      </c>
      <c r="F146" s="33">
        <v>98.6689634139465</v>
      </c>
      <c r="G146" s="34">
        <v>86.242492611464201</v>
      </c>
      <c r="H146" s="34">
        <v>81.164551860868201</v>
      </c>
      <c r="I146" s="34">
        <v>89.7481078398758</v>
      </c>
      <c r="J146" s="16">
        <v>112.08121676843</v>
      </c>
      <c r="K146" s="14">
        <v>-0.49520976736630001</v>
      </c>
      <c r="L146" s="63">
        <f t="shared" si="2"/>
        <v>0.70945851557457329</v>
      </c>
      <c r="M146" s="15">
        <v>0.13620810126066499</v>
      </c>
      <c r="N146" s="15">
        <v>-3.63568512285921</v>
      </c>
      <c r="O146" s="15">
        <v>2.77242812248918E-4</v>
      </c>
      <c r="P146" s="15">
        <v>1.9304020955731801E-2</v>
      </c>
      <c r="Q146" s="20" t="s">
        <v>715</v>
      </c>
      <c r="R146" s="20">
        <v>39778</v>
      </c>
      <c r="S146" s="16" t="s">
        <v>716</v>
      </c>
    </row>
    <row r="147" spans="1:19" s="2" customFormat="1">
      <c r="A147" s="22" t="s">
        <v>478</v>
      </c>
      <c r="B147" s="33">
        <v>227.59265289542</v>
      </c>
      <c r="C147" s="34">
        <v>216.65033556081599</v>
      </c>
      <c r="D147" s="34">
        <v>286.84728112003302</v>
      </c>
      <c r="E147" s="35">
        <v>250.337018329952</v>
      </c>
      <c r="F147" s="33">
        <v>159.91176829156899</v>
      </c>
      <c r="G147" s="34">
        <v>129.363738917196</v>
      </c>
      <c r="H147" s="34">
        <v>179.19446514737101</v>
      </c>
      <c r="I147" s="34">
        <v>173.08563654833199</v>
      </c>
      <c r="J147" s="16">
        <v>202.87286210133601</v>
      </c>
      <c r="K147" s="14">
        <v>-0.50010064005754395</v>
      </c>
      <c r="L147" s="63">
        <f t="shared" si="2"/>
        <v>0.70705745628899652</v>
      </c>
      <c r="M147" s="15">
        <v>0.139155881792425</v>
      </c>
      <c r="N147" s="15">
        <v>-3.5938160400832402</v>
      </c>
      <c r="O147" s="15">
        <v>3.2586995376716302E-4</v>
      </c>
      <c r="P147" s="15">
        <v>2.16979529325294E-2</v>
      </c>
      <c r="Q147" s="20" t="s">
        <v>728</v>
      </c>
      <c r="R147" s="20">
        <v>36373</v>
      </c>
      <c r="S147" s="16" t="s">
        <v>729</v>
      </c>
    </row>
    <row r="148" spans="1:19" s="2" customFormat="1">
      <c r="A148" s="22" t="s">
        <v>376</v>
      </c>
      <c r="B148" s="33">
        <v>6.5968884897223097</v>
      </c>
      <c r="C148" s="34">
        <v>3.8687559921574199</v>
      </c>
      <c r="D148" s="34">
        <v>8.2545980178426905</v>
      </c>
      <c r="E148" s="35">
        <v>14.6593749472495</v>
      </c>
      <c r="F148" s="33">
        <v>0</v>
      </c>
      <c r="G148" s="34">
        <v>0</v>
      </c>
      <c r="H148" s="34">
        <v>0</v>
      </c>
      <c r="I148" s="34">
        <v>0</v>
      </c>
      <c r="J148" s="16">
        <v>4.1724521808714803</v>
      </c>
      <c r="K148" s="14">
        <v>-0.50262361841975201</v>
      </c>
      <c r="L148" s="63">
        <f t="shared" si="2"/>
        <v>0.7058220380671415</v>
      </c>
      <c r="M148" s="15">
        <v>0.12859317878430701</v>
      </c>
      <c r="N148" s="15">
        <v>-3.9086335929436502</v>
      </c>
      <c r="O148" s="15">
        <v>9.2819615399371199E-5</v>
      </c>
      <c r="P148" s="15">
        <v>7.5400467576089199E-3</v>
      </c>
      <c r="Q148" s="20" t="s">
        <v>578</v>
      </c>
      <c r="R148" s="20">
        <v>34507</v>
      </c>
      <c r="S148" s="16" t="s">
        <v>26</v>
      </c>
    </row>
    <row r="149" spans="1:19" s="2" customFormat="1">
      <c r="A149" s="22" t="s">
        <v>495</v>
      </c>
      <c r="B149" s="33">
        <v>381.52005098894</v>
      </c>
      <c r="C149" s="34">
        <v>619.96814774322695</v>
      </c>
      <c r="D149" s="34">
        <v>423.048148414438</v>
      </c>
      <c r="E149" s="35">
        <v>486.01466171265503</v>
      </c>
      <c r="F149" s="33">
        <v>330.03067072940701</v>
      </c>
      <c r="G149" s="34">
        <v>314.287545189855</v>
      </c>
      <c r="H149" s="34">
        <v>261.413102097342</v>
      </c>
      <c r="I149" s="34">
        <v>311.98151772909199</v>
      </c>
      <c r="J149" s="16">
        <v>391.03298057561898</v>
      </c>
      <c r="K149" s="14">
        <v>-0.50486702743810996</v>
      </c>
      <c r="L149" s="63">
        <f t="shared" si="2"/>
        <v>0.70472532879861605</v>
      </c>
      <c r="M149" s="15">
        <v>0.148044865364475</v>
      </c>
      <c r="N149" s="15">
        <v>-3.4102299069620998</v>
      </c>
      <c r="O149" s="15">
        <v>6.49081385603245E-4</v>
      </c>
      <c r="P149" s="15">
        <v>3.89608703624411E-2</v>
      </c>
      <c r="Q149" s="20" t="s">
        <v>753</v>
      </c>
      <c r="R149" s="20">
        <v>2768917</v>
      </c>
      <c r="S149" s="16" t="s">
        <v>26</v>
      </c>
    </row>
    <row r="150" spans="1:19" s="2" customFormat="1">
      <c r="A150" s="22" t="s">
        <v>459</v>
      </c>
      <c r="B150" s="33">
        <v>391.41538372352397</v>
      </c>
      <c r="C150" s="34">
        <v>304.66453438239699</v>
      </c>
      <c r="D150" s="34">
        <v>359.07501377615699</v>
      </c>
      <c r="E150" s="35">
        <v>458.95120027157901</v>
      </c>
      <c r="F150" s="33">
        <v>216.90160060824499</v>
      </c>
      <c r="G150" s="34">
        <v>226.38654310509301</v>
      </c>
      <c r="H150" s="34">
        <v>275.11620825567002</v>
      </c>
      <c r="I150" s="34">
        <v>248.944156270132</v>
      </c>
      <c r="J150" s="16">
        <v>310.18183004909997</v>
      </c>
      <c r="K150" s="14">
        <v>-0.52307203020070903</v>
      </c>
      <c r="L150" s="63">
        <f t="shared" si="2"/>
        <v>0.69588845105630515</v>
      </c>
      <c r="M150" s="15">
        <v>0.13990766807847299</v>
      </c>
      <c r="N150" s="15">
        <v>-3.7386945074899098</v>
      </c>
      <c r="O150" s="15">
        <v>1.84978344792885E-4</v>
      </c>
      <c r="P150" s="15">
        <v>1.38279824006215E-2</v>
      </c>
      <c r="Q150" s="20" t="s">
        <v>699</v>
      </c>
      <c r="R150" s="20">
        <v>40118</v>
      </c>
      <c r="S150" s="16" t="s">
        <v>26</v>
      </c>
    </row>
    <row r="151" spans="1:19" s="2" customFormat="1">
      <c r="A151" s="22" t="s">
        <v>375</v>
      </c>
      <c r="B151" s="33">
        <v>330.943905901069</v>
      </c>
      <c r="C151" s="34">
        <v>382.03965422554501</v>
      </c>
      <c r="D151" s="34">
        <v>286.84728112003302</v>
      </c>
      <c r="E151" s="35">
        <v>286.42163358471998</v>
      </c>
      <c r="F151" s="33">
        <v>208.39565548635301</v>
      </c>
      <c r="G151" s="34">
        <v>203.16741047893001</v>
      </c>
      <c r="H151" s="34">
        <v>186.573060771087</v>
      </c>
      <c r="I151" s="34">
        <v>232.91770844158199</v>
      </c>
      <c r="J151" s="16">
        <v>264.663288751165</v>
      </c>
      <c r="K151" s="14">
        <v>-0.529278257680872</v>
      </c>
      <c r="L151" s="63">
        <f t="shared" si="2"/>
        <v>0.69290128762116387</v>
      </c>
      <c r="M151" s="15">
        <v>0.13105063472300299</v>
      </c>
      <c r="N151" s="15">
        <v>-4.0387309744785904</v>
      </c>
      <c r="O151" s="15">
        <v>5.37411584758544E-5</v>
      </c>
      <c r="P151" s="15">
        <v>4.9608789093051999E-3</v>
      </c>
      <c r="Q151" s="20" t="s">
        <v>576</v>
      </c>
      <c r="R151" s="20">
        <v>35623</v>
      </c>
      <c r="S151" s="16" t="s">
        <v>577</v>
      </c>
    </row>
    <row r="152" spans="1:19" s="2" customFormat="1">
      <c r="A152" s="22" t="s">
        <v>374</v>
      </c>
      <c r="B152" s="33">
        <v>1988.96187965128</v>
      </c>
      <c r="C152" s="34">
        <v>2478.9054019748701</v>
      </c>
      <c r="D152" s="34">
        <v>2585.7528290892201</v>
      </c>
      <c r="E152" s="35">
        <v>2795.4300380178001</v>
      </c>
      <c r="F152" s="33">
        <v>1537.8748780380599</v>
      </c>
      <c r="G152" s="34">
        <v>1819.38489220723</v>
      </c>
      <c r="H152" s="34">
        <v>1410.3658492187201</v>
      </c>
      <c r="I152" s="34">
        <v>1594.0973440130299</v>
      </c>
      <c r="J152" s="7">
        <v>2026.3466390262799</v>
      </c>
      <c r="K152" s="71">
        <v>-0.53343491531609499</v>
      </c>
      <c r="L152" s="63">
        <f t="shared" si="2"/>
        <v>0.69090779057967866</v>
      </c>
      <c r="M152" s="63">
        <v>0.128297471740216</v>
      </c>
      <c r="N152" s="63">
        <v>-4.1577975628095301</v>
      </c>
      <c r="O152" s="72">
        <v>3.2133057646396397E-5</v>
      </c>
      <c r="P152" s="72">
        <v>3.1832626619621202E-3</v>
      </c>
      <c r="Q152" s="73" t="s">
        <v>574</v>
      </c>
      <c r="R152" s="74">
        <v>35853</v>
      </c>
      <c r="S152" s="16" t="s">
        <v>575</v>
      </c>
    </row>
    <row r="153" spans="1:19" s="2" customFormat="1">
      <c r="A153" s="22" t="s">
        <v>373</v>
      </c>
      <c r="B153" s="33">
        <v>1450.2159863239499</v>
      </c>
      <c r="C153" s="34">
        <v>1633.5822176884701</v>
      </c>
      <c r="D153" s="34">
        <v>1661.23785109084</v>
      </c>
      <c r="E153" s="35">
        <v>1814.3795607787999</v>
      </c>
      <c r="F153" s="33">
        <v>959.47060974941098</v>
      </c>
      <c r="G153" s="34">
        <v>1068.9093555401701</v>
      </c>
      <c r="H153" s="34">
        <v>1154.2231725668901</v>
      </c>
      <c r="I153" s="34">
        <v>1153.9042436555501</v>
      </c>
      <c r="J153" s="16">
        <v>1361.99037467426</v>
      </c>
      <c r="K153" s="14">
        <v>-0.53559975461079901</v>
      </c>
      <c r="L153" s="63">
        <f t="shared" si="2"/>
        <v>0.68987182479235598</v>
      </c>
      <c r="M153" s="15">
        <v>0.108493267563594</v>
      </c>
      <c r="N153" s="15">
        <v>-4.9367095916514296</v>
      </c>
      <c r="O153" s="15">
        <v>7.9451644643061304E-7</v>
      </c>
      <c r="P153" s="15">
        <v>1.2738398552311899E-4</v>
      </c>
      <c r="Q153" s="20" t="s">
        <v>572</v>
      </c>
      <c r="R153" s="20">
        <v>37143</v>
      </c>
      <c r="S153" s="16" t="s">
        <v>573</v>
      </c>
    </row>
    <row r="154" spans="1:19" s="2" customFormat="1">
      <c r="A154" s="22" t="s">
        <v>460</v>
      </c>
      <c r="B154" s="33">
        <v>175.91702639259501</v>
      </c>
      <c r="C154" s="34">
        <v>161.520562672572</v>
      </c>
      <c r="D154" s="34">
        <v>172.31473362246601</v>
      </c>
      <c r="E154" s="35">
        <v>161.25312441974401</v>
      </c>
      <c r="F154" s="33">
        <v>122.485609755244</v>
      </c>
      <c r="G154" s="34">
        <v>121.90044628735799</v>
      </c>
      <c r="H154" s="34">
        <v>87.489062395481298</v>
      </c>
      <c r="I154" s="34">
        <v>86.542818274165995</v>
      </c>
      <c r="J154" s="16">
        <v>136.17792297745299</v>
      </c>
      <c r="K154" s="14">
        <v>-0.53587172962755802</v>
      </c>
      <c r="L154" s="63">
        <f t="shared" si="2"/>
        <v>0.68974178329972025</v>
      </c>
      <c r="M154" s="15">
        <v>0.14343080369018699</v>
      </c>
      <c r="N154" s="15">
        <v>-3.7360993304133499</v>
      </c>
      <c r="O154" s="15">
        <v>1.8689686555456599E-4</v>
      </c>
      <c r="P154" s="15">
        <v>1.38862091876975E-2</v>
      </c>
      <c r="Q154" s="20" t="s">
        <v>700</v>
      </c>
      <c r="R154" s="20">
        <v>34010</v>
      </c>
      <c r="S154" s="16" t="s">
        <v>701</v>
      </c>
    </row>
    <row r="155" spans="1:19" s="2" customFormat="1">
      <c r="A155" s="22" t="s">
        <v>475</v>
      </c>
      <c r="B155" s="33">
        <v>479.37389691982099</v>
      </c>
      <c r="C155" s="34">
        <v>412.02251316476497</v>
      </c>
      <c r="D155" s="34">
        <v>598.45835629359499</v>
      </c>
      <c r="E155" s="35">
        <v>510.82283470030802</v>
      </c>
      <c r="F155" s="33">
        <v>272.19024390054199</v>
      </c>
      <c r="G155" s="34">
        <v>243.80089257471599</v>
      </c>
      <c r="H155" s="34">
        <v>361.551185562049</v>
      </c>
      <c r="I155" s="34">
        <v>351.513422372847</v>
      </c>
      <c r="J155" s="16">
        <v>403.71666818608003</v>
      </c>
      <c r="K155" s="14">
        <v>-0.54175053908407</v>
      </c>
      <c r="L155" s="63">
        <f t="shared" si="2"/>
        <v>0.68693688685364407</v>
      </c>
      <c r="M155" s="15">
        <v>0.149983696428243</v>
      </c>
      <c r="N155" s="15">
        <v>-3.6120628574003701</v>
      </c>
      <c r="O155" s="15">
        <v>3.0377090720735403E-4</v>
      </c>
      <c r="P155" s="15">
        <v>2.05636028017867E-2</v>
      </c>
      <c r="Q155" s="20" t="s">
        <v>724</v>
      </c>
      <c r="R155" s="20">
        <v>43703</v>
      </c>
      <c r="S155" s="16" t="s">
        <v>725</v>
      </c>
    </row>
    <row r="156" spans="1:19" s="2" customFormat="1">
      <c r="A156" s="22" t="s">
        <v>63</v>
      </c>
      <c r="B156" s="33">
        <v>315.55116609171699</v>
      </c>
      <c r="C156" s="34">
        <v>315.30361336083001</v>
      </c>
      <c r="D156" s="34">
        <v>364.23413753730898</v>
      </c>
      <c r="E156" s="35">
        <v>390.164902442178</v>
      </c>
      <c r="F156" s="33">
        <v>187.13079268162301</v>
      </c>
      <c r="G156" s="34">
        <v>190.72858942920001</v>
      </c>
      <c r="H156" s="34">
        <v>270.89986789926098</v>
      </c>
      <c r="I156" s="34">
        <v>222.23340988921601</v>
      </c>
      <c r="J156" s="16">
        <v>282.03080991641701</v>
      </c>
      <c r="K156" s="14">
        <v>-0.54284456561995098</v>
      </c>
      <c r="L156" s="63">
        <f t="shared" si="2"/>
        <v>0.68641616536792482</v>
      </c>
      <c r="M156" s="15">
        <v>0.14013588080403799</v>
      </c>
      <c r="N156" s="15">
        <v>-3.8737014567957</v>
      </c>
      <c r="O156" s="15">
        <v>1.07194716642111E-4</v>
      </c>
      <c r="P156" s="15">
        <v>8.4816079369098608E-3</v>
      </c>
      <c r="Q156" s="20" t="s">
        <v>64</v>
      </c>
      <c r="R156" s="20">
        <v>41831</v>
      </c>
      <c r="S156" s="16" t="s">
        <v>26</v>
      </c>
    </row>
    <row r="157" spans="1:19" s="2" customFormat="1">
      <c r="A157" s="22" t="s">
        <v>372</v>
      </c>
      <c r="B157" s="33">
        <v>745.44839933862102</v>
      </c>
      <c r="C157" s="34">
        <v>767.94806444324797</v>
      </c>
      <c r="D157" s="34">
        <v>691.32258399432499</v>
      </c>
      <c r="E157" s="35">
        <v>631.48076695843804</v>
      </c>
      <c r="F157" s="33">
        <v>527.36859755729995</v>
      </c>
      <c r="G157" s="34">
        <v>462.72414304997102</v>
      </c>
      <c r="H157" s="34">
        <v>441.66165233381503</v>
      </c>
      <c r="I157" s="34">
        <v>414.550783831807</v>
      </c>
      <c r="J157" s="7">
        <v>585.31312393844098</v>
      </c>
      <c r="K157" s="71">
        <v>-0.54528098442965101</v>
      </c>
      <c r="L157" s="63">
        <f t="shared" si="2"/>
        <v>0.68525792621532899</v>
      </c>
      <c r="M157" s="63">
        <v>0.114791189955013</v>
      </c>
      <c r="N157" s="63">
        <v>-4.7501989015302204</v>
      </c>
      <c r="O157" s="72">
        <v>2.03216667659925E-6</v>
      </c>
      <c r="P157" s="63">
        <v>3.0047070061589999E-4</v>
      </c>
      <c r="Q157" s="73" t="s">
        <v>570</v>
      </c>
      <c r="R157" s="74">
        <v>37421</v>
      </c>
      <c r="S157" s="16" t="s">
        <v>571</v>
      </c>
    </row>
    <row r="158" spans="1:19" s="2" customFormat="1">
      <c r="A158" s="22" t="s">
        <v>499</v>
      </c>
      <c r="B158" s="33">
        <v>9.8953327345834605</v>
      </c>
      <c r="C158" s="34">
        <v>16.442212966669</v>
      </c>
      <c r="D158" s="34">
        <v>11.3500722745337</v>
      </c>
      <c r="E158" s="35">
        <v>11.276442267115</v>
      </c>
      <c r="F158" s="33">
        <v>4.2529725609459703</v>
      </c>
      <c r="G158" s="34">
        <v>0.82925473664869398</v>
      </c>
      <c r="H158" s="34">
        <v>5.2704254455109201</v>
      </c>
      <c r="I158" s="34">
        <v>2.1368597104732299</v>
      </c>
      <c r="J158" s="7">
        <v>7.6816965870600002</v>
      </c>
      <c r="K158" s="71">
        <v>-0.552540812568316</v>
      </c>
      <c r="L158" s="63">
        <f t="shared" si="2"/>
        <v>0.68181828128187749</v>
      </c>
      <c r="M158" s="63">
        <v>0.16292272296390001</v>
      </c>
      <c r="N158" s="63">
        <v>-3.39142878609232</v>
      </c>
      <c r="O158" s="72">
        <v>6.9529229482348303E-4</v>
      </c>
      <c r="P158" s="63">
        <v>4.0536538815426501E-2</v>
      </c>
      <c r="Q158" s="73" t="s">
        <v>759</v>
      </c>
      <c r="R158" s="74">
        <v>39798</v>
      </c>
      <c r="S158" s="16" t="s">
        <v>26</v>
      </c>
    </row>
    <row r="159" spans="1:19" s="2" customFormat="1">
      <c r="A159" s="22" t="s">
        <v>371</v>
      </c>
      <c r="B159" s="33">
        <v>403.50967928801498</v>
      </c>
      <c r="C159" s="34">
        <v>529.05238192752699</v>
      </c>
      <c r="D159" s="34">
        <v>393.12523059975803</v>
      </c>
      <c r="E159" s="35">
        <v>365.35672945452501</v>
      </c>
      <c r="F159" s="33">
        <v>295.15629572965003</v>
      </c>
      <c r="G159" s="34">
        <v>283.60511993385302</v>
      </c>
      <c r="H159" s="34">
        <v>246.65591084991101</v>
      </c>
      <c r="I159" s="34">
        <v>220.096550178743</v>
      </c>
      <c r="J159" s="7">
        <v>342.06973724524801</v>
      </c>
      <c r="K159" s="71">
        <v>-0.55356427149996201</v>
      </c>
      <c r="L159" s="63">
        <f t="shared" si="2"/>
        <v>0.68133476568673434</v>
      </c>
      <c r="M159" s="63">
        <v>0.142465261528398</v>
      </c>
      <c r="N159" s="63">
        <v>-3.8856087832304098</v>
      </c>
      <c r="O159" s="72">
        <v>1.02073772167017E-4</v>
      </c>
      <c r="P159" s="72">
        <v>8.1826902227309199E-3</v>
      </c>
      <c r="Q159" s="73" t="s">
        <v>569</v>
      </c>
      <c r="R159" s="74">
        <v>318878</v>
      </c>
      <c r="S159" s="16" t="s">
        <v>26</v>
      </c>
    </row>
    <row r="160" spans="1:19" s="2" customFormat="1">
      <c r="A160" s="22" t="s">
        <v>289</v>
      </c>
      <c r="B160" s="33">
        <v>688.27536576102796</v>
      </c>
      <c r="C160" s="34">
        <v>633.50879371577798</v>
      </c>
      <c r="D160" s="34">
        <v>605.68112955920697</v>
      </c>
      <c r="E160" s="35">
        <v>578.48148830299795</v>
      </c>
      <c r="F160" s="33">
        <v>434.65379572867801</v>
      </c>
      <c r="G160" s="34">
        <v>418.77364200759001</v>
      </c>
      <c r="H160" s="34">
        <v>375.25429172037798</v>
      </c>
      <c r="I160" s="34">
        <v>409.20863455562397</v>
      </c>
      <c r="J160" s="7">
        <v>517.97964266890995</v>
      </c>
      <c r="K160" s="71">
        <v>-0.55746270716587198</v>
      </c>
      <c r="L160" s="63">
        <f t="shared" si="2"/>
        <v>0.67949615516313999</v>
      </c>
      <c r="M160" s="63">
        <v>0.101604136757023</v>
      </c>
      <c r="N160" s="63">
        <v>-5.48661427535174</v>
      </c>
      <c r="O160" s="72">
        <v>4.0971041507235E-8</v>
      </c>
      <c r="P160" s="72">
        <v>7.5641233449342199E-6</v>
      </c>
      <c r="Q160" s="73" t="s">
        <v>290</v>
      </c>
      <c r="R160" s="74">
        <v>34502</v>
      </c>
      <c r="S160" s="16" t="s">
        <v>291</v>
      </c>
    </row>
    <row r="161" spans="1:19" s="2" customFormat="1">
      <c r="A161" s="22" t="s">
        <v>501</v>
      </c>
      <c r="B161" s="33">
        <v>329.84442448611497</v>
      </c>
      <c r="C161" s="34">
        <v>356.89274027652198</v>
      </c>
      <c r="D161" s="34">
        <v>230.09691974736501</v>
      </c>
      <c r="E161" s="35">
        <v>251.464662556664</v>
      </c>
      <c r="F161" s="33">
        <v>205.84387194978501</v>
      </c>
      <c r="G161" s="34">
        <v>184.09455153600999</v>
      </c>
      <c r="H161" s="34">
        <v>106.462593999321</v>
      </c>
      <c r="I161" s="34">
        <v>137.82745132552401</v>
      </c>
      <c r="J161" s="16">
        <v>225.31590198466299</v>
      </c>
      <c r="K161" s="14">
        <v>-0.57350348084880698</v>
      </c>
      <c r="L161" s="63">
        <f t="shared" si="2"/>
        <v>0.67198294328891106</v>
      </c>
      <c r="M161" s="15">
        <v>0.16926826592184099</v>
      </c>
      <c r="N161" s="15">
        <v>-3.3881334916824901</v>
      </c>
      <c r="O161" s="15">
        <v>7.0370006334577505E-4</v>
      </c>
      <c r="P161" s="15">
        <v>4.0637844890370901E-2</v>
      </c>
      <c r="Q161" s="20" t="s">
        <v>762</v>
      </c>
      <c r="R161" s="20">
        <v>35285</v>
      </c>
      <c r="S161" s="16" t="s">
        <v>763</v>
      </c>
    </row>
    <row r="162" spans="1:19" s="2" customFormat="1">
      <c r="A162" s="22" t="s">
        <v>198</v>
      </c>
      <c r="B162" s="33">
        <v>15.392739809352101</v>
      </c>
      <c r="C162" s="34">
        <v>9.6718899803935496</v>
      </c>
      <c r="D162" s="34">
        <v>14.4455465312247</v>
      </c>
      <c r="E162" s="35">
        <v>13.531730720538</v>
      </c>
      <c r="F162" s="33">
        <v>5.1035670731351699</v>
      </c>
      <c r="G162" s="34">
        <v>4.9755284198921599</v>
      </c>
      <c r="H162" s="34">
        <v>2.1081701782043698</v>
      </c>
      <c r="I162" s="34">
        <v>1.06842985523662</v>
      </c>
      <c r="J162" s="7">
        <v>8.2872003209970693</v>
      </c>
      <c r="K162" s="71">
        <v>-0.58723612510039103</v>
      </c>
      <c r="L162" s="63">
        <f t="shared" si="2"/>
        <v>0.66561685655930747</v>
      </c>
      <c r="M162" s="63">
        <v>0.166452039289161</v>
      </c>
      <c r="N162" s="63">
        <v>-3.52795993133038</v>
      </c>
      <c r="O162" s="72">
        <v>4.1877554228274299E-4</v>
      </c>
      <c r="P162" s="72">
        <v>2.6998835887382201E-2</v>
      </c>
      <c r="Q162" s="73" t="s">
        <v>199</v>
      </c>
      <c r="R162" s="74">
        <v>31132</v>
      </c>
      <c r="S162" s="16" t="s">
        <v>26</v>
      </c>
    </row>
    <row r="163" spans="1:19" s="2" customFormat="1">
      <c r="A163" s="22" t="s">
        <v>370</v>
      </c>
      <c r="B163" s="33">
        <v>19.7906654691669</v>
      </c>
      <c r="C163" s="34">
        <v>17.409401964708401</v>
      </c>
      <c r="D163" s="34">
        <v>13.4137217789944</v>
      </c>
      <c r="E163" s="35">
        <v>4.5105769068459898</v>
      </c>
      <c r="F163" s="33">
        <v>1.70118902437839</v>
      </c>
      <c r="G163" s="34">
        <v>2.4877642099460799</v>
      </c>
      <c r="H163" s="34">
        <v>0</v>
      </c>
      <c r="I163" s="34">
        <v>0</v>
      </c>
      <c r="J163" s="7">
        <v>7.4141649192550201</v>
      </c>
      <c r="K163" s="71">
        <v>-0.58894597927076597</v>
      </c>
      <c r="L163" s="63">
        <f t="shared" si="2"/>
        <v>0.66482844767137994</v>
      </c>
      <c r="M163" s="63">
        <v>0.14549553192674999</v>
      </c>
      <c r="N163" s="63">
        <v>-4.0478629925712797</v>
      </c>
      <c r="O163" s="72">
        <v>5.1687385211334701E-5</v>
      </c>
      <c r="P163" s="72">
        <v>4.8446983753854898E-3</v>
      </c>
      <c r="Q163" s="73" t="s">
        <v>568</v>
      </c>
      <c r="R163" s="74">
        <v>37159</v>
      </c>
      <c r="S163" s="16" t="s">
        <v>26</v>
      </c>
    </row>
    <row r="164" spans="1:19" s="2" customFormat="1">
      <c r="A164" s="22" t="s">
        <v>492</v>
      </c>
      <c r="B164" s="33">
        <v>28.5865167887967</v>
      </c>
      <c r="C164" s="34">
        <v>42.556315913731602</v>
      </c>
      <c r="D164" s="34">
        <v>19.604670292376401</v>
      </c>
      <c r="E164" s="35">
        <v>16.914663400672399</v>
      </c>
      <c r="F164" s="33">
        <v>10.207134146270301</v>
      </c>
      <c r="G164" s="34">
        <v>12.4388210497304</v>
      </c>
      <c r="H164" s="34">
        <v>3.1622552673065498</v>
      </c>
      <c r="I164" s="34">
        <v>6.4105791314197003</v>
      </c>
      <c r="J164" s="7">
        <v>17.485119498787999</v>
      </c>
      <c r="K164" s="71">
        <v>-0.59256304834747997</v>
      </c>
      <c r="L164" s="63">
        <f t="shared" si="2"/>
        <v>0.66316370332444474</v>
      </c>
      <c r="M164" s="63">
        <v>0.17060731807883001</v>
      </c>
      <c r="N164" s="63">
        <v>-3.4732569213337099</v>
      </c>
      <c r="O164" s="72">
        <v>5.1418289035456304E-4</v>
      </c>
      <c r="P164" s="63">
        <v>3.1643022823082602E-2</v>
      </c>
      <c r="Q164" s="73" t="s">
        <v>749</v>
      </c>
      <c r="R164" s="74">
        <v>318970</v>
      </c>
      <c r="S164" s="16" t="s">
        <v>26</v>
      </c>
    </row>
    <row r="165" spans="1:19" s="2" customFormat="1">
      <c r="A165" s="22" t="s">
        <v>15</v>
      </c>
      <c r="B165" s="33">
        <v>35.183405278518997</v>
      </c>
      <c r="C165" s="34">
        <v>29.0156699411807</v>
      </c>
      <c r="D165" s="34">
        <v>30.954742566910099</v>
      </c>
      <c r="E165" s="35">
        <v>37.2122594814794</v>
      </c>
      <c r="F165" s="33">
        <v>15.3107012194055</v>
      </c>
      <c r="G165" s="34">
        <v>13.2680757863791</v>
      </c>
      <c r="H165" s="34">
        <v>18.973531603839302</v>
      </c>
      <c r="I165" s="34">
        <v>19.231737394259099</v>
      </c>
      <c r="J165" s="7">
        <v>24.893765408996501</v>
      </c>
      <c r="K165" s="71">
        <v>-0.59301947942296396</v>
      </c>
      <c r="L165" s="63">
        <f t="shared" si="2"/>
        <v>0.66295392881394466</v>
      </c>
      <c r="M165" s="63">
        <v>0.174367586383048</v>
      </c>
      <c r="N165" s="63">
        <v>-3.4009731494489399</v>
      </c>
      <c r="O165" s="63">
        <v>6.71464228132006E-4</v>
      </c>
      <c r="P165" s="63">
        <v>3.9911178633114601E-2</v>
      </c>
      <c r="Q165" s="73" t="s">
        <v>16</v>
      </c>
      <c r="R165" s="74">
        <v>40822</v>
      </c>
      <c r="S165" s="16" t="s">
        <v>16</v>
      </c>
    </row>
    <row r="166" spans="1:19" s="2" customFormat="1">
      <c r="A166" s="22" t="s">
        <v>56</v>
      </c>
      <c r="B166" s="33">
        <v>510.15937653852501</v>
      </c>
      <c r="C166" s="34">
        <v>553.23210687851099</v>
      </c>
      <c r="D166" s="34">
        <v>586.07645926683097</v>
      </c>
      <c r="E166" s="35">
        <v>597.65144015709302</v>
      </c>
      <c r="F166" s="33">
        <v>330.88126524159702</v>
      </c>
      <c r="G166" s="34">
        <v>349.94549886574902</v>
      </c>
      <c r="H166" s="34">
        <v>369.98386627486701</v>
      </c>
      <c r="I166" s="34">
        <v>379.29259860899901</v>
      </c>
      <c r="J166" s="7">
        <v>459.65282647902097</v>
      </c>
      <c r="K166" s="71">
        <v>-0.59494610281448401</v>
      </c>
      <c r="L166" s="63">
        <f t="shared" si="2"/>
        <v>0.66206918876809362</v>
      </c>
      <c r="M166" s="63">
        <v>0.101638750951684</v>
      </c>
      <c r="N166" s="63">
        <v>-5.8535361487992299</v>
      </c>
      <c r="O166" s="72">
        <v>4.8122959681428497E-9</v>
      </c>
      <c r="P166" s="63">
        <v>1.0109970064107001E-6</v>
      </c>
      <c r="Q166" s="73" t="s">
        <v>57</v>
      </c>
      <c r="R166" s="74">
        <v>41820</v>
      </c>
      <c r="S166" s="16" t="s">
        <v>26</v>
      </c>
    </row>
    <row r="167" spans="1:19" s="2" customFormat="1">
      <c r="A167" s="22" t="s">
        <v>369</v>
      </c>
      <c r="B167" s="33">
        <v>78.063180461713998</v>
      </c>
      <c r="C167" s="34">
        <v>84.145442829423899</v>
      </c>
      <c r="D167" s="34">
        <v>75.323206912814499</v>
      </c>
      <c r="E167" s="35">
        <v>87.956249683496694</v>
      </c>
      <c r="F167" s="33">
        <v>50.185076219162497</v>
      </c>
      <c r="G167" s="34">
        <v>36.4872084125425</v>
      </c>
      <c r="H167" s="34">
        <v>47.433829009598298</v>
      </c>
      <c r="I167" s="34">
        <v>53.421492761830798</v>
      </c>
      <c r="J167" s="7">
        <v>64.126960786322897</v>
      </c>
      <c r="K167" s="71">
        <v>-0.60358946229690602</v>
      </c>
      <c r="L167" s="63">
        <f t="shared" si="2"/>
        <v>0.65811451094466189</v>
      </c>
      <c r="M167" s="63">
        <v>0.15321237076239499</v>
      </c>
      <c r="N167" s="63">
        <v>-3.9395608807135201</v>
      </c>
      <c r="O167" s="72">
        <v>8.1630885601025499E-5</v>
      </c>
      <c r="P167" s="63">
        <v>6.9074468128367704E-3</v>
      </c>
      <c r="Q167" s="73" t="s">
        <v>567</v>
      </c>
      <c r="R167" s="74">
        <v>39994</v>
      </c>
      <c r="S167" s="16" t="s">
        <v>26</v>
      </c>
    </row>
    <row r="168" spans="1:19" s="2" customFormat="1">
      <c r="A168" s="22" t="s">
        <v>476</v>
      </c>
      <c r="B168" s="33">
        <v>59.371996407500802</v>
      </c>
      <c r="C168" s="34">
        <v>74.473552849030398</v>
      </c>
      <c r="D168" s="34">
        <v>18.572845540146002</v>
      </c>
      <c r="E168" s="35">
        <v>27.063461441075901</v>
      </c>
      <c r="F168" s="33">
        <v>12.7589176828379</v>
      </c>
      <c r="G168" s="34">
        <v>9.1218021031356304</v>
      </c>
      <c r="H168" s="34">
        <v>12.649021069226199</v>
      </c>
      <c r="I168" s="34">
        <v>17.094877683785899</v>
      </c>
      <c r="J168" s="7">
        <v>28.888309347092299</v>
      </c>
      <c r="K168" s="71">
        <v>-0.61195488231741801</v>
      </c>
      <c r="L168" s="63">
        <f t="shared" si="2"/>
        <v>0.65430949775571723</v>
      </c>
      <c r="M168" s="63">
        <v>0.17009984220264299</v>
      </c>
      <c r="N168" s="63">
        <v>-3.5976216931958298</v>
      </c>
      <c r="O168" s="72">
        <v>3.21140254296597E-4</v>
      </c>
      <c r="P168" s="72">
        <v>2.1619303859690801E-2</v>
      </c>
      <c r="Q168" s="73" t="s">
        <v>726</v>
      </c>
      <c r="R168" s="74">
        <v>12797901</v>
      </c>
      <c r="S168" s="16" t="s">
        <v>26</v>
      </c>
    </row>
    <row r="169" spans="1:19" s="2" customFormat="1">
      <c r="A169" s="22" t="s">
        <v>458</v>
      </c>
      <c r="B169" s="33">
        <v>590.42151983014696</v>
      </c>
      <c r="C169" s="34">
        <v>307.56610137651501</v>
      </c>
      <c r="D169" s="34">
        <v>508.68960284955602</v>
      </c>
      <c r="E169" s="35">
        <v>451.05769068459898</v>
      </c>
      <c r="F169" s="33">
        <v>212.64862804729901</v>
      </c>
      <c r="G169" s="34">
        <v>285.26362940715097</v>
      </c>
      <c r="H169" s="34">
        <v>285.65705914669201</v>
      </c>
      <c r="I169" s="34">
        <v>229.712418875873</v>
      </c>
      <c r="J169" s="7">
        <v>358.87708127722902</v>
      </c>
      <c r="K169" s="71">
        <v>-0.61218812992725602</v>
      </c>
      <c r="L169" s="63">
        <f t="shared" si="2"/>
        <v>0.65420372086892864</v>
      </c>
      <c r="M169" s="63">
        <v>0.16285115112943499</v>
      </c>
      <c r="N169" s="63">
        <v>-3.7591882260671698</v>
      </c>
      <c r="O169" s="72">
        <v>1.70465558063763E-4</v>
      </c>
      <c r="P169" s="63">
        <v>1.28217458333762E-2</v>
      </c>
      <c r="Q169" s="73" t="s">
        <v>698</v>
      </c>
      <c r="R169" s="74">
        <v>40335</v>
      </c>
      <c r="S169" s="16" t="s">
        <v>26</v>
      </c>
    </row>
    <row r="170" spans="1:19" s="2" customFormat="1">
      <c r="A170" s="22" t="s">
        <v>368</v>
      </c>
      <c r="B170" s="33">
        <v>16.492221224305801</v>
      </c>
      <c r="C170" s="34">
        <v>50.293827898046501</v>
      </c>
      <c r="D170" s="34">
        <v>79.450505921735896</v>
      </c>
      <c r="E170" s="35">
        <v>16.914663400672399</v>
      </c>
      <c r="F170" s="33">
        <v>10.207134146270301</v>
      </c>
      <c r="G170" s="34">
        <v>6.6340378931895501</v>
      </c>
      <c r="H170" s="34">
        <v>6.3245105346131103</v>
      </c>
      <c r="I170" s="34">
        <v>3.2052895657098501</v>
      </c>
      <c r="J170" s="7">
        <v>23.690273823067901</v>
      </c>
      <c r="K170" s="71">
        <v>-0.62008835697964204</v>
      </c>
      <c r="L170" s="63">
        <f t="shared" si="2"/>
        <v>0.65063107899631578</v>
      </c>
      <c r="M170" s="63">
        <v>0.157198386781192</v>
      </c>
      <c r="N170" s="63">
        <v>-3.94462290406807</v>
      </c>
      <c r="O170" s="72">
        <v>7.9925653072042698E-5</v>
      </c>
      <c r="P170" s="63">
        <v>6.8584090329777501E-3</v>
      </c>
      <c r="Q170" s="73" t="s">
        <v>565</v>
      </c>
      <c r="R170" s="74">
        <v>34836</v>
      </c>
      <c r="S170" s="16" t="s">
        <v>566</v>
      </c>
    </row>
    <row r="171" spans="1:19" s="2" customFormat="1">
      <c r="A171" s="22" t="s">
        <v>367</v>
      </c>
      <c r="B171" s="33">
        <v>926.862832805984</v>
      </c>
      <c r="C171" s="34">
        <v>788.25903340207503</v>
      </c>
      <c r="D171" s="34">
        <v>825.45980178426896</v>
      </c>
      <c r="E171" s="35">
        <v>813.03148745898898</v>
      </c>
      <c r="F171" s="33">
        <v>486.54006097221901</v>
      </c>
      <c r="G171" s="34">
        <v>500.04060619916203</v>
      </c>
      <c r="H171" s="34">
        <v>528.09662964019401</v>
      </c>
      <c r="I171" s="34">
        <v>570.54154269635296</v>
      </c>
      <c r="J171" s="7">
        <v>679.85399936990598</v>
      </c>
      <c r="K171" s="71">
        <v>-0.62611384195480801</v>
      </c>
      <c r="L171" s="63">
        <f t="shared" si="2"/>
        <v>0.64791935388210498</v>
      </c>
      <c r="M171" s="63">
        <v>0.100793934432597</v>
      </c>
      <c r="N171" s="63">
        <v>-6.21182063662277</v>
      </c>
      <c r="O171" s="63">
        <v>5.23741902984765E-10</v>
      </c>
      <c r="P171" s="63">
        <v>1.2763590175738701E-7</v>
      </c>
      <c r="Q171" s="73" t="s">
        <v>564</v>
      </c>
      <c r="R171" s="74">
        <v>37534</v>
      </c>
      <c r="S171" s="16" t="s">
        <v>26</v>
      </c>
    </row>
    <row r="172" spans="1:19" s="2" customFormat="1">
      <c r="A172" s="22" t="s">
        <v>366</v>
      </c>
      <c r="B172" s="33">
        <v>1232.5186661631201</v>
      </c>
      <c r="C172" s="34">
        <v>1187.70808959233</v>
      </c>
      <c r="D172" s="34">
        <v>1484.7958184594499</v>
      </c>
      <c r="E172" s="35">
        <v>1038.5603328012901</v>
      </c>
      <c r="F172" s="33">
        <v>705.14285060484201</v>
      </c>
      <c r="G172" s="34">
        <v>735.548951407392</v>
      </c>
      <c r="H172" s="34">
        <v>809.537348430478</v>
      </c>
      <c r="I172" s="34">
        <v>720.12172242947997</v>
      </c>
      <c r="J172" s="7">
        <v>989.24172248604702</v>
      </c>
      <c r="K172" s="71">
        <v>-0.63287068024121995</v>
      </c>
      <c r="L172" s="63">
        <f t="shared" si="2"/>
        <v>0.64489192931889061</v>
      </c>
      <c r="M172" s="63">
        <v>0.123207774473741</v>
      </c>
      <c r="N172" s="63">
        <v>-5.1366131962403099</v>
      </c>
      <c r="O172" s="63">
        <v>2.7973388440950299E-7</v>
      </c>
      <c r="P172" s="63">
        <v>4.6061586236889001E-5</v>
      </c>
      <c r="Q172" s="73" t="s">
        <v>563</v>
      </c>
      <c r="R172" s="74">
        <v>40727</v>
      </c>
      <c r="S172" s="16" t="s">
        <v>26</v>
      </c>
    </row>
    <row r="173" spans="1:19" s="2" customFormat="1">
      <c r="A173" s="22" t="s">
        <v>365</v>
      </c>
      <c r="B173" s="33">
        <v>214.398875915975</v>
      </c>
      <c r="C173" s="34">
        <v>131.537703733352</v>
      </c>
      <c r="D173" s="34">
        <v>215.65137321614</v>
      </c>
      <c r="E173" s="35">
        <v>240.18822028954901</v>
      </c>
      <c r="F173" s="33">
        <v>108.876097560217</v>
      </c>
      <c r="G173" s="34">
        <v>98.681313661194594</v>
      </c>
      <c r="H173" s="34">
        <v>93.813572930094395</v>
      </c>
      <c r="I173" s="34">
        <v>127.143152773157</v>
      </c>
      <c r="J173" s="7">
        <v>153.78628875996</v>
      </c>
      <c r="K173" s="71">
        <v>-0.63596613630646504</v>
      </c>
      <c r="L173" s="63">
        <f t="shared" si="2"/>
        <v>0.64350972827070896</v>
      </c>
      <c r="M173" s="63">
        <v>0.16220849679801999</v>
      </c>
      <c r="N173" s="63">
        <v>-3.92067091959037</v>
      </c>
      <c r="O173" s="72">
        <v>8.8302779895484994E-5</v>
      </c>
      <c r="P173" s="63">
        <v>7.3632256819982402E-3</v>
      </c>
      <c r="Q173" s="73" t="s">
        <v>561</v>
      </c>
      <c r="R173" s="74">
        <v>34179</v>
      </c>
      <c r="S173" s="16" t="s">
        <v>562</v>
      </c>
    </row>
    <row r="174" spans="1:19" s="2" customFormat="1">
      <c r="A174" s="22" t="s">
        <v>364</v>
      </c>
      <c r="B174" s="33">
        <v>311.15324043190202</v>
      </c>
      <c r="C174" s="34">
        <v>340.45052730985299</v>
      </c>
      <c r="D174" s="34">
        <v>418.92084940551598</v>
      </c>
      <c r="E174" s="35">
        <v>390.164902442178</v>
      </c>
      <c r="F174" s="33">
        <v>175.22246951097401</v>
      </c>
      <c r="G174" s="34">
        <v>166.68020206638701</v>
      </c>
      <c r="H174" s="34">
        <v>221.35786871145899</v>
      </c>
      <c r="I174" s="34">
        <v>259.62845482249799</v>
      </c>
      <c r="J174" s="7">
        <v>285.44731433759603</v>
      </c>
      <c r="K174" s="71">
        <v>-0.63629384774155395</v>
      </c>
      <c r="L174" s="63">
        <f t="shared" si="2"/>
        <v>0.64336357018405577</v>
      </c>
      <c r="M174" s="63">
        <v>0.150627489222915</v>
      </c>
      <c r="N174" s="63">
        <v>-4.2242876849649598</v>
      </c>
      <c r="O174" s="72">
        <v>2.3969770126772199E-5</v>
      </c>
      <c r="P174" s="72">
        <v>2.4543836049976402E-3</v>
      </c>
      <c r="Q174" s="73" t="s">
        <v>559</v>
      </c>
      <c r="R174" s="74">
        <v>33442</v>
      </c>
      <c r="S174" s="16" t="s">
        <v>560</v>
      </c>
    </row>
    <row r="175" spans="1:19" s="2" customFormat="1">
      <c r="A175" s="22" t="s">
        <v>363</v>
      </c>
      <c r="B175" s="33">
        <v>248.48279977953999</v>
      </c>
      <c r="C175" s="34">
        <v>226.32222554120901</v>
      </c>
      <c r="D175" s="34">
        <v>222.874146481753</v>
      </c>
      <c r="E175" s="35">
        <v>171.40192246014701</v>
      </c>
      <c r="F175" s="33">
        <v>131.84214938932499</v>
      </c>
      <c r="G175" s="34">
        <v>141.80255996692699</v>
      </c>
      <c r="H175" s="34">
        <v>88.5431474845835</v>
      </c>
      <c r="I175" s="34">
        <v>115.39042436555501</v>
      </c>
      <c r="J175" s="7">
        <v>168.33242193363</v>
      </c>
      <c r="K175" s="71">
        <v>-0.64452292337644601</v>
      </c>
      <c r="L175" s="63">
        <f t="shared" si="2"/>
        <v>0.63970429584391075</v>
      </c>
      <c r="M175" s="63">
        <v>0.15403977775963401</v>
      </c>
      <c r="N175" s="63">
        <v>-4.1841330385594899</v>
      </c>
      <c r="O175" s="72">
        <v>2.8625644201453501E-5</v>
      </c>
      <c r="P175" s="63">
        <v>2.8826733437579402E-3</v>
      </c>
      <c r="Q175" s="73" t="s">
        <v>558</v>
      </c>
      <c r="R175" s="74">
        <v>34444</v>
      </c>
      <c r="S175" s="16" t="s">
        <v>26</v>
      </c>
    </row>
    <row r="176" spans="1:19" s="2" customFormat="1">
      <c r="A176" s="22" t="s">
        <v>362</v>
      </c>
      <c r="B176" s="33">
        <v>170.419619317826</v>
      </c>
      <c r="C176" s="34">
        <v>115.095490766683</v>
      </c>
      <c r="D176" s="34">
        <v>163.02831085239299</v>
      </c>
      <c r="E176" s="35">
        <v>162.380768646456</v>
      </c>
      <c r="F176" s="33">
        <v>87.611234755487004</v>
      </c>
      <c r="G176" s="34">
        <v>75.462181035031193</v>
      </c>
      <c r="H176" s="34">
        <v>81.164551860868201</v>
      </c>
      <c r="I176" s="34">
        <v>95.090257116058893</v>
      </c>
      <c r="J176" s="7">
        <v>118.78155179385</v>
      </c>
      <c r="K176" s="71">
        <v>-0.65638687437568899</v>
      </c>
      <c r="L176" s="63">
        <f t="shared" si="2"/>
        <v>0.63446528142564707</v>
      </c>
      <c r="M176" s="63">
        <v>0.14866252985888001</v>
      </c>
      <c r="N176" s="63">
        <v>-4.4152812077042798</v>
      </c>
      <c r="O176" s="63">
        <v>1.00878765822956E-5</v>
      </c>
      <c r="P176" s="63">
        <v>1.15962996372898E-3</v>
      </c>
      <c r="Q176" s="73" t="s">
        <v>557</v>
      </c>
      <c r="R176" s="74">
        <v>37172</v>
      </c>
      <c r="S176" s="16" t="s">
        <v>26</v>
      </c>
    </row>
    <row r="177" spans="1:19" s="2" customFormat="1">
      <c r="A177" s="22" t="s">
        <v>456</v>
      </c>
      <c r="B177" s="33">
        <v>1778.96092939512</v>
      </c>
      <c r="C177" s="34">
        <v>1042.6297398864299</v>
      </c>
      <c r="D177" s="34">
        <v>580.91733550567903</v>
      </c>
      <c r="E177" s="35">
        <v>622.45961314474596</v>
      </c>
      <c r="F177" s="33">
        <v>224.55695121794699</v>
      </c>
      <c r="G177" s="34">
        <v>314.287545189855</v>
      </c>
      <c r="H177" s="34">
        <v>165.49135898904299</v>
      </c>
      <c r="I177" s="34">
        <v>510.70947080310299</v>
      </c>
      <c r="J177" s="7">
        <v>655.00161801648903</v>
      </c>
      <c r="K177" s="71">
        <v>-0.65850559228652195</v>
      </c>
      <c r="L177" s="63">
        <f t="shared" si="2"/>
        <v>0.6335342001321248</v>
      </c>
      <c r="M177" s="63">
        <v>0.173669242585405</v>
      </c>
      <c r="N177" s="63">
        <v>-3.7917226014427499</v>
      </c>
      <c r="O177" s="72">
        <v>1.4960596751206301E-4</v>
      </c>
      <c r="P177" s="72">
        <v>1.13934294633405E-2</v>
      </c>
      <c r="Q177" s="73" t="s">
        <v>695</v>
      </c>
      <c r="R177" s="74">
        <v>3885603</v>
      </c>
      <c r="S177" s="16" t="s">
        <v>696</v>
      </c>
    </row>
    <row r="178" spans="1:19" s="2" customFormat="1">
      <c r="A178" s="22" t="s">
        <v>135</v>
      </c>
      <c r="B178" s="33">
        <v>130.83828837949201</v>
      </c>
      <c r="C178" s="34">
        <v>174.094019647084</v>
      </c>
      <c r="D178" s="34">
        <v>96.991526709651595</v>
      </c>
      <c r="E178" s="35">
        <v>102.615624630746</v>
      </c>
      <c r="F178" s="33">
        <v>80.8064786579735</v>
      </c>
      <c r="G178" s="34">
        <v>61.3648505120034</v>
      </c>
      <c r="H178" s="34">
        <v>50.596084276904897</v>
      </c>
      <c r="I178" s="34">
        <v>45.942483775174502</v>
      </c>
      <c r="J178" s="7">
        <v>92.906169573628802</v>
      </c>
      <c r="K178" s="71">
        <v>-0.66419972652758097</v>
      </c>
      <c r="L178" s="63">
        <f t="shared" si="2"/>
        <v>0.63103864909413632</v>
      </c>
      <c r="M178" s="63">
        <v>0.17271411726312799</v>
      </c>
      <c r="N178" s="63">
        <v>-3.84565973559463</v>
      </c>
      <c r="O178" s="63">
        <v>1.2022851014745E-4</v>
      </c>
      <c r="P178" s="63">
        <v>9.4515122332044094E-3</v>
      </c>
      <c r="Q178" s="73" t="s">
        <v>136</v>
      </c>
      <c r="R178" s="74">
        <v>35624</v>
      </c>
      <c r="S178" s="16" t="s">
        <v>137</v>
      </c>
    </row>
    <row r="179" spans="1:19" s="2" customFormat="1">
      <c r="A179" s="22" t="s">
        <v>361</v>
      </c>
      <c r="B179" s="33">
        <v>16.492221224305801</v>
      </c>
      <c r="C179" s="34">
        <v>10.639078978432901</v>
      </c>
      <c r="D179" s="34">
        <v>9.2864227700730204</v>
      </c>
      <c r="E179" s="35">
        <v>13.531730720538</v>
      </c>
      <c r="F179" s="33">
        <v>2.5517835365675801</v>
      </c>
      <c r="G179" s="34">
        <v>2.4877642099460799</v>
      </c>
      <c r="H179" s="34">
        <v>1.05408508910218</v>
      </c>
      <c r="I179" s="34">
        <v>3.2052895657098501</v>
      </c>
      <c r="J179" s="7">
        <v>7.4060470118344197</v>
      </c>
      <c r="K179" s="71">
        <v>-0.66560445026448001</v>
      </c>
      <c r="L179" s="63">
        <f t="shared" si="2"/>
        <v>0.63042451822651002</v>
      </c>
      <c r="M179" s="63">
        <v>0.16451375820157499</v>
      </c>
      <c r="N179" s="63">
        <v>-4.0458892772295201</v>
      </c>
      <c r="O179" s="72">
        <v>5.2124867491498297E-5</v>
      </c>
      <c r="P179" s="63">
        <v>4.8484084762130302E-3</v>
      </c>
      <c r="Q179" s="73" t="s">
        <v>555</v>
      </c>
      <c r="R179" s="74">
        <v>19835409</v>
      </c>
      <c r="S179" s="16" t="s">
        <v>556</v>
      </c>
    </row>
    <row r="180" spans="1:19" s="2" customFormat="1">
      <c r="A180" s="22" t="s">
        <v>360</v>
      </c>
      <c r="B180" s="33">
        <v>308.95427760199499</v>
      </c>
      <c r="C180" s="34">
        <v>418.792836151041</v>
      </c>
      <c r="D180" s="34">
        <v>349.788591006084</v>
      </c>
      <c r="E180" s="35">
        <v>299.95336430525799</v>
      </c>
      <c r="F180" s="33">
        <v>207.54506097416299</v>
      </c>
      <c r="G180" s="34">
        <v>220.58175994855301</v>
      </c>
      <c r="H180" s="34">
        <v>172.86995461275799</v>
      </c>
      <c r="I180" s="34">
        <v>177.359355969278</v>
      </c>
      <c r="J180" s="7">
        <v>269.48065007114099</v>
      </c>
      <c r="K180" s="71">
        <v>-0.66725370201141698</v>
      </c>
      <c r="L180" s="63">
        <f t="shared" si="2"/>
        <v>0.62970424496056754</v>
      </c>
      <c r="M180" s="63">
        <v>0.139028151496216</v>
      </c>
      <c r="N180" s="63">
        <v>-4.7994143260228599</v>
      </c>
      <c r="O180" s="72">
        <v>1.5913028915371399E-6</v>
      </c>
      <c r="P180" s="72">
        <v>2.45443363713672E-4</v>
      </c>
      <c r="Q180" s="73" t="s">
        <v>554</v>
      </c>
      <c r="R180" s="74">
        <v>261623</v>
      </c>
      <c r="S180" s="16" t="s">
        <v>26</v>
      </c>
    </row>
    <row r="181" spans="1:19" s="2" customFormat="1">
      <c r="A181" s="22" t="s">
        <v>359</v>
      </c>
      <c r="B181" s="33">
        <v>291.36257496273498</v>
      </c>
      <c r="C181" s="34">
        <v>543.56021689811803</v>
      </c>
      <c r="D181" s="34">
        <v>293.03822963341503</v>
      </c>
      <c r="E181" s="35">
        <v>328.144469973046</v>
      </c>
      <c r="F181" s="33">
        <v>201.59089938883901</v>
      </c>
      <c r="G181" s="34">
        <v>203.16741047893001</v>
      </c>
      <c r="H181" s="34">
        <v>134.92289140508001</v>
      </c>
      <c r="I181" s="34">
        <v>169.880346982622</v>
      </c>
      <c r="J181" s="7">
        <v>270.708379965348</v>
      </c>
      <c r="K181" s="71">
        <v>-0.66978618582025795</v>
      </c>
      <c r="L181" s="63">
        <f t="shared" si="2"/>
        <v>0.62859984180614059</v>
      </c>
      <c r="M181" s="63">
        <v>0.16994543544933499</v>
      </c>
      <c r="N181" s="63">
        <v>-3.9411837337633999</v>
      </c>
      <c r="O181" s="63">
        <v>8.1080488740990105E-5</v>
      </c>
      <c r="P181" s="63">
        <v>6.9074468128367704E-3</v>
      </c>
      <c r="Q181" s="73" t="s">
        <v>553</v>
      </c>
      <c r="R181" s="74">
        <v>34469</v>
      </c>
      <c r="S181" s="16" t="s">
        <v>26</v>
      </c>
    </row>
    <row r="182" spans="1:19" s="2" customFormat="1">
      <c r="A182" s="22" t="s">
        <v>84</v>
      </c>
      <c r="B182" s="33">
        <v>1898.8044036250701</v>
      </c>
      <c r="C182" s="34">
        <v>1580.3868227963101</v>
      </c>
      <c r="D182" s="34">
        <v>1967.6898025032499</v>
      </c>
      <c r="E182" s="35">
        <v>2083.88653096285</v>
      </c>
      <c r="F182" s="33">
        <v>1146.60140243103</v>
      </c>
      <c r="G182" s="34">
        <v>1042.3732039674101</v>
      </c>
      <c r="H182" s="34">
        <v>1041.4360680329601</v>
      </c>
      <c r="I182" s="34">
        <v>1206.25730656214</v>
      </c>
      <c r="J182" s="7">
        <v>1495.9294426101301</v>
      </c>
      <c r="K182" s="71">
        <v>-0.674948260495702</v>
      </c>
      <c r="L182" s="63">
        <f t="shared" si="2"/>
        <v>0.6263546819245589</v>
      </c>
      <c r="M182" s="63">
        <v>0.11375556749459199</v>
      </c>
      <c r="N182" s="63">
        <v>-5.9333206748565601</v>
      </c>
      <c r="O182" s="72">
        <v>2.9686821606770501E-9</v>
      </c>
      <c r="P182" s="63">
        <v>6.6987763199721898E-7</v>
      </c>
      <c r="Q182" s="73" t="s">
        <v>85</v>
      </c>
      <c r="R182" s="74">
        <v>38241</v>
      </c>
      <c r="S182" s="16" t="s">
        <v>86</v>
      </c>
    </row>
    <row r="183" spans="1:19" s="2" customFormat="1">
      <c r="A183" s="22" t="s">
        <v>358</v>
      </c>
      <c r="B183" s="33">
        <v>73.665254801899096</v>
      </c>
      <c r="C183" s="34">
        <v>94.784521807856805</v>
      </c>
      <c r="D183" s="34">
        <v>67.068608894971803</v>
      </c>
      <c r="E183" s="35">
        <v>63.148076695843798</v>
      </c>
      <c r="F183" s="33">
        <v>43.3803201216489</v>
      </c>
      <c r="G183" s="34">
        <v>42.2919915690834</v>
      </c>
      <c r="H183" s="34">
        <v>26.3521272275546</v>
      </c>
      <c r="I183" s="34">
        <v>33.121325512335098</v>
      </c>
      <c r="J183" s="7">
        <v>55.476528328899199</v>
      </c>
      <c r="K183" s="71">
        <v>-0.68481493979050001</v>
      </c>
      <c r="L183" s="63">
        <f t="shared" si="2"/>
        <v>0.62208561891881076</v>
      </c>
      <c r="M183" s="63">
        <v>0.16792026974782101</v>
      </c>
      <c r="N183" s="63">
        <v>-4.0782148624400101</v>
      </c>
      <c r="O183" s="72">
        <v>4.5382816437853603E-5</v>
      </c>
      <c r="P183" s="63">
        <v>4.2867412270949298E-3</v>
      </c>
      <c r="Q183" s="73" t="s">
        <v>551</v>
      </c>
      <c r="R183" s="74">
        <v>35349</v>
      </c>
      <c r="S183" s="16" t="s">
        <v>552</v>
      </c>
    </row>
    <row r="184" spans="1:19" s="2" customFormat="1">
      <c r="A184" s="22" t="s">
        <v>357</v>
      </c>
      <c r="B184" s="33">
        <v>1062.0990468452901</v>
      </c>
      <c r="C184" s="34">
        <v>1827.02001729634</v>
      </c>
      <c r="D184" s="34">
        <v>1000.87000966343</v>
      </c>
      <c r="E184" s="35">
        <v>986.68869837256</v>
      </c>
      <c r="F184" s="33">
        <v>619.23280487373302</v>
      </c>
      <c r="G184" s="34">
        <v>687.45217668176701</v>
      </c>
      <c r="H184" s="34">
        <v>609.26118150106299</v>
      </c>
      <c r="I184" s="34">
        <v>522.46219921070599</v>
      </c>
      <c r="J184" s="7">
        <v>914.38576680561096</v>
      </c>
      <c r="K184" s="71">
        <v>-0.68787920894175103</v>
      </c>
      <c r="L184" s="63">
        <f t="shared" si="2"/>
        <v>0.62076571780630196</v>
      </c>
      <c r="M184" s="63">
        <v>0.16472077467485999</v>
      </c>
      <c r="N184" s="63">
        <v>-4.1760318957917999</v>
      </c>
      <c r="O184" s="72">
        <v>2.9663824419102901E-5</v>
      </c>
      <c r="P184" s="63">
        <v>2.9627352503833501E-3</v>
      </c>
      <c r="Q184" s="73" t="s">
        <v>549</v>
      </c>
      <c r="R184" s="74">
        <v>40053</v>
      </c>
      <c r="S184" s="16" t="s">
        <v>550</v>
      </c>
    </row>
    <row r="185" spans="1:19" s="2" customFormat="1">
      <c r="A185" s="22" t="s">
        <v>356</v>
      </c>
      <c r="B185" s="33">
        <v>411.20604919269101</v>
      </c>
      <c r="C185" s="34">
        <v>425.56315913731601</v>
      </c>
      <c r="D185" s="34">
        <v>440.58916920235299</v>
      </c>
      <c r="E185" s="35">
        <v>433.01538305721499</v>
      </c>
      <c r="F185" s="33">
        <v>236.46527438859599</v>
      </c>
      <c r="G185" s="34">
        <v>237.16685468152599</v>
      </c>
      <c r="H185" s="34">
        <v>251.926336295422</v>
      </c>
      <c r="I185" s="34">
        <v>272.44961308533698</v>
      </c>
      <c r="J185" s="7">
        <v>338.54772988005698</v>
      </c>
      <c r="K185" s="71">
        <v>-0.71311392578961097</v>
      </c>
      <c r="L185" s="63">
        <f t="shared" si="2"/>
        <v>0.61000208299231951</v>
      </c>
      <c r="M185" s="63">
        <v>9.9553452539692902E-2</v>
      </c>
      <c r="N185" s="63">
        <v>-7.1631260151955596</v>
      </c>
      <c r="O185" s="72">
        <v>7.8857797235203199E-13</v>
      </c>
      <c r="P185" s="63">
        <v>3.0027570603467201E-10</v>
      </c>
      <c r="Q185" s="73" t="s">
        <v>547</v>
      </c>
      <c r="R185" s="74">
        <v>35322</v>
      </c>
      <c r="S185" s="16" t="s">
        <v>548</v>
      </c>
    </row>
    <row r="186" spans="1:19" s="2" customFormat="1">
      <c r="A186" s="22" t="s">
        <v>355</v>
      </c>
      <c r="B186" s="33">
        <v>61.570959237408204</v>
      </c>
      <c r="C186" s="34">
        <v>44.490693909810297</v>
      </c>
      <c r="D186" s="34">
        <v>28.8910930624494</v>
      </c>
      <c r="E186" s="35">
        <v>49.616345975305897</v>
      </c>
      <c r="F186" s="33">
        <v>19.5636737803515</v>
      </c>
      <c r="G186" s="34">
        <v>18.2436042062713</v>
      </c>
      <c r="H186" s="34">
        <v>20.0276166929415</v>
      </c>
      <c r="I186" s="34">
        <v>18.163307539022501</v>
      </c>
      <c r="J186" s="7">
        <v>32.570911800445103</v>
      </c>
      <c r="K186" s="71">
        <v>-0.72437271616335897</v>
      </c>
      <c r="L186" s="63">
        <f t="shared" si="2"/>
        <v>0.60526015453437909</v>
      </c>
      <c r="M186" s="63">
        <v>0.17595931735512901</v>
      </c>
      <c r="N186" s="63">
        <v>-4.1167056513489397</v>
      </c>
      <c r="O186" s="63">
        <v>3.8432640132575101E-5</v>
      </c>
      <c r="P186" s="63">
        <v>3.71668031758276E-3</v>
      </c>
      <c r="Q186" s="73" t="s">
        <v>545</v>
      </c>
      <c r="R186" s="74">
        <v>40020</v>
      </c>
      <c r="S186" s="16" t="s">
        <v>546</v>
      </c>
    </row>
    <row r="187" spans="1:19" s="2" customFormat="1">
      <c r="A187" s="22" t="s">
        <v>354</v>
      </c>
      <c r="B187" s="33">
        <v>21.989628299074401</v>
      </c>
      <c r="C187" s="34">
        <v>20.3109689588265</v>
      </c>
      <c r="D187" s="34">
        <v>18.572845540146002</v>
      </c>
      <c r="E187" s="35">
        <v>9.0211538136919707</v>
      </c>
      <c r="F187" s="33">
        <v>3.4023780487567801</v>
      </c>
      <c r="G187" s="34">
        <v>4.1462736832434697</v>
      </c>
      <c r="H187" s="34">
        <v>0</v>
      </c>
      <c r="I187" s="34">
        <v>1.06842985523662</v>
      </c>
      <c r="J187" s="7">
        <v>9.8139597748719591</v>
      </c>
      <c r="K187" s="71">
        <v>-0.73155004783027899</v>
      </c>
      <c r="L187" s="63">
        <f t="shared" si="2"/>
        <v>0.60225649493697408</v>
      </c>
      <c r="M187" s="63">
        <v>0.16153380951985999</v>
      </c>
      <c r="N187" s="63">
        <v>-4.5287735738092598</v>
      </c>
      <c r="O187" s="72">
        <v>5.9327032082807802E-6</v>
      </c>
      <c r="P187" s="63">
        <v>7.3020190497880195E-4</v>
      </c>
      <c r="Q187" s="73" t="s">
        <v>544</v>
      </c>
      <c r="R187" s="74">
        <v>40823</v>
      </c>
      <c r="S187" s="16" t="s">
        <v>544</v>
      </c>
    </row>
    <row r="188" spans="1:19" s="2" customFormat="1">
      <c r="A188" s="22" t="s">
        <v>353</v>
      </c>
      <c r="B188" s="33">
        <v>195.70769186176199</v>
      </c>
      <c r="C188" s="34">
        <v>186.66747662159599</v>
      </c>
      <c r="D188" s="34">
        <v>282.71998211111202</v>
      </c>
      <c r="E188" s="35">
        <v>218.76297998203</v>
      </c>
      <c r="F188" s="33">
        <v>52.736859755730002</v>
      </c>
      <c r="G188" s="34">
        <v>108.63237050097899</v>
      </c>
      <c r="H188" s="34">
        <v>94.867658019196597</v>
      </c>
      <c r="I188" s="34">
        <v>126.07472291792099</v>
      </c>
      <c r="J188" s="7">
        <v>158.27121772129101</v>
      </c>
      <c r="K188" s="71">
        <v>-0.73707264326286503</v>
      </c>
      <c r="L188" s="63">
        <f t="shared" si="2"/>
        <v>0.59995548118396747</v>
      </c>
      <c r="M188" s="63">
        <v>0.17344059899870201</v>
      </c>
      <c r="N188" s="63">
        <v>-4.2497122791208701</v>
      </c>
      <c r="O188" s="72">
        <v>2.1404527641249801E-5</v>
      </c>
      <c r="P188" s="63">
        <v>2.2483980112812901E-3</v>
      </c>
      <c r="Q188" s="73" t="s">
        <v>542</v>
      </c>
      <c r="R188" s="74">
        <v>34597</v>
      </c>
      <c r="S188" s="16" t="s">
        <v>543</v>
      </c>
    </row>
    <row r="189" spans="1:19" s="2" customFormat="1">
      <c r="A189" s="22" t="s">
        <v>58</v>
      </c>
      <c r="B189" s="33">
        <v>297.95946345245801</v>
      </c>
      <c r="C189" s="34">
        <v>264.04259646474401</v>
      </c>
      <c r="D189" s="34">
        <v>401.37982861760099</v>
      </c>
      <c r="E189" s="35">
        <v>355.20793141412099</v>
      </c>
      <c r="F189" s="33">
        <v>6.8047560975135504</v>
      </c>
      <c r="G189" s="34">
        <v>29.853170519353</v>
      </c>
      <c r="H189" s="34">
        <v>96.975828197401</v>
      </c>
      <c r="I189" s="34">
        <v>36.326615078045002</v>
      </c>
      <c r="J189" s="7">
        <v>186.06877373015499</v>
      </c>
      <c r="K189" s="71">
        <v>-0.73833604360260696</v>
      </c>
      <c r="L189" s="63">
        <f t="shared" si="2"/>
        <v>0.59943031672274361</v>
      </c>
      <c r="M189" s="63">
        <v>0.16045871711302301</v>
      </c>
      <c r="N189" s="63">
        <v>-4.6014081184666402</v>
      </c>
      <c r="O189" s="63">
        <v>4.1964426662787303E-6</v>
      </c>
      <c r="P189" s="63">
        <v>5.6815170987340304E-4</v>
      </c>
      <c r="Q189" s="73" t="s">
        <v>59</v>
      </c>
      <c r="R189" s="74">
        <v>19835798</v>
      </c>
      <c r="S189" s="16" t="s">
        <v>60</v>
      </c>
    </row>
    <row r="190" spans="1:19" s="2" customFormat="1">
      <c r="A190" s="22" t="s">
        <v>196</v>
      </c>
      <c r="B190" s="33">
        <v>16.492221224305801</v>
      </c>
      <c r="C190" s="34">
        <v>12.5734569745116</v>
      </c>
      <c r="D190" s="34">
        <v>13.4137217789944</v>
      </c>
      <c r="E190" s="35">
        <v>18.042307627383899</v>
      </c>
      <c r="F190" s="33">
        <v>4.2529725609459703</v>
      </c>
      <c r="G190" s="34">
        <v>1.65850947329739</v>
      </c>
      <c r="H190" s="34">
        <v>4.2163403564087396</v>
      </c>
      <c r="I190" s="34">
        <v>1.06842985523662</v>
      </c>
      <c r="J190" s="7">
        <v>8.9647449813855502</v>
      </c>
      <c r="K190" s="71">
        <v>-0.74502101249508501</v>
      </c>
      <c r="L190" s="63">
        <f t="shared" si="2"/>
        <v>0.59665918125973605</v>
      </c>
      <c r="M190" s="63">
        <v>0.16881639229942499</v>
      </c>
      <c r="N190" s="63">
        <v>-4.4132030210292701</v>
      </c>
      <c r="O190" s="63">
        <v>1.01852400954635E-5</v>
      </c>
      <c r="P190" s="63">
        <v>1.15987991180582E-3</v>
      </c>
      <c r="Q190" s="73" t="s">
        <v>197</v>
      </c>
      <c r="R190" s="74">
        <v>31131</v>
      </c>
      <c r="S190" s="16" t="s">
        <v>26</v>
      </c>
    </row>
    <row r="191" spans="1:19" s="2" customFormat="1">
      <c r="A191" s="22" t="s">
        <v>352</v>
      </c>
      <c r="B191" s="33">
        <v>150.62895384865899</v>
      </c>
      <c r="C191" s="34">
        <v>150.88148369413901</v>
      </c>
      <c r="D191" s="34">
        <v>134.137217789944</v>
      </c>
      <c r="E191" s="35">
        <v>87.956249683496694</v>
      </c>
      <c r="F191" s="33">
        <v>41.679131097270499</v>
      </c>
      <c r="G191" s="34">
        <v>79.608454718274601</v>
      </c>
      <c r="H191" s="34">
        <v>52.704254455109201</v>
      </c>
      <c r="I191" s="34">
        <v>34.189755367571699</v>
      </c>
      <c r="J191" s="7">
        <v>91.473187581808205</v>
      </c>
      <c r="K191" s="71">
        <v>-0.74813846349864799</v>
      </c>
      <c r="L191" s="63">
        <f t="shared" si="2"/>
        <v>0.59537128083412572</v>
      </c>
      <c r="M191" s="63">
        <v>0.17622141801441599</v>
      </c>
      <c r="N191" s="63">
        <v>-4.24544571215199</v>
      </c>
      <c r="O191" s="72">
        <v>2.1815932581082E-5</v>
      </c>
      <c r="P191" s="63">
        <v>2.2720268247904598E-3</v>
      </c>
      <c r="Q191" s="73" t="s">
        <v>540</v>
      </c>
      <c r="R191" s="74">
        <v>19835920</v>
      </c>
      <c r="S191" s="16" t="s">
        <v>541</v>
      </c>
    </row>
    <row r="192" spans="1:19" s="2" customFormat="1">
      <c r="A192" s="22" t="s">
        <v>351</v>
      </c>
      <c r="B192" s="33">
        <v>56.073552162639601</v>
      </c>
      <c r="C192" s="34">
        <v>62.867284872558102</v>
      </c>
      <c r="D192" s="34">
        <v>38.177515832522403</v>
      </c>
      <c r="E192" s="35">
        <v>40.595192161613902</v>
      </c>
      <c r="F192" s="33">
        <v>26.368429877865001</v>
      </c>
      <c r="G192" s="34">
        <v>16.5850947329739</v>
      </c>
      <c r="H192" s="34">
        <v>8.4326807128174792</v>
      </c>
      <c r="I192" s="34">
        <v>17.094877683785899</v>
      </c>
      <c r="J192" s="7">
        <v>33.274328504597001</v>
      </c>
      <c r="K192" s="71">
        <v>-0.74893631035235497</v>
      </c>
      <c r="L192" s="63">
        <f t="shared" si="2"/>
        <v>0.59504211648111482</v>
      </c>
      <c r="M192" s="63">
        <v>0.17789013109688401</v>
      </c>
      <c r="N192" s="63">
        <v>-4.21010601169586</v>
      </c>
      <c r="O192" s="63">
        <v>2.5525088808160201E-5</v>
      </c>
      <c r="P192" s="63">
        <v>2.59186005939527E-3</v>
      </c>
      <c r="Q192" s="73" t="s">
        <v>539</v>
      </c>
      <c r="R192" s="74">
        <v>43601</v>
      </c>
      <c r="S192" s="16" t="s">
        <v>26</v>
      </c>
    </row>
    <row r="193" spans="1:19" s="2" customFormat="1">
      <c r="A193" s="22" t="s">
        <v>350</v>
      </c>
      <c r="B193" s="33">
        <v>76.963699046760297</v>
      </c>
      <c r="C193" s="34">
        <v>95.751710805896195</v>
      </c>
      <c r="D193" s="34">
        <v>68.100433647202195</v>
      </c>
      <c r="E193" s="35">
        <v>47.361057521882898</v>
      </c>
      <c r="F193" s="33">
        <v>29.770807926621799</v>
      </c>
      <c r="G193" s="34">
        <v>37.3164631491912</v>
      </c>
      <c r="H193" s="34">
        <v>26.3521272275546</v>
      </c>
      <c r="I193" s="34">
        <v>28.847606091388698</v>
      </c>
      <c r="J193" s="7">
        <v>51.307988177062199</v>
      </c>
      <c r="K193" s="71">
        <v>-0.75650535549314102</v>
      </c>
      <c r="L193" s="63">
        <f t="shared" si="2"/>
        <v>0.59192842552398761</v>
      </c>
      <c r="M193" s="63">
        <v>0.17296671550258999</v>
      </c>
      <c r="N193" s="63">
        <v>-4.37370480959276</v>
      </c>
      <c r="O193" s="72">
        <v>1.2215553214997199E-5</v>
      </c>
      <c r="P193" s="63">
        <v>1.35315014477037E-3</v>
      </c>
      <c r="Q193" s="73" t="s">
        <v>538</v>
      </c>
      <c r="R193" s="74">
        <v>40532</v>
      </c>
      <c r="S193" s="16" t="s">
        <v>26</v>
      </c>
    </row>
    <row r="194" spans="1:19" s="2" customFormat="1">
      <c r="A194" s="22" t="s">
        <v>349</v>
      </c>
      <c r="B194" s="33">
        <v>51.675626502824699</v>
      </c>
      <c r="C194" s="34">
        <v>38.687559921574199</v>
      </c>
      <c r="D194" s="34">
        <v>47.463938602595398</v>
      </c>
      <c r="E194" s="35">
        <v>77.807451643093302</v>
      </c>
      <c r="F194" s="33">
        <v>22.966051829108199</v>
      </c>
      <c r="G194" s="34">
        <v>25.7068968361095</v>
      </c>
      <c r="H194" s="34">
        <v>13.703106158328399</v>
      </c>
      <c r="I194" s="34">
        <v>13.889588118076</v>
      </c>
      <c r="J194" s="16">
        <v>36.487527451463698</v>
      </c>
      <c r="K194" s="14">
        <v>-0.76280990258695003</v>
      </c>
      <c r="L194" s="63">
        <f t="shared" si="2"/>
        <v>0.5893473544304122</v>
      </c>
      <c r="M194" s="15">
        <v>0.17768955729513899</v>
      </c>
      <c r="N194" s="15">
        <v>-4.29293602954922</v>
      </c>
      <c r="O194" s="15">
        <v>1.7632582093764201E-5</v>
      </c>
      <c r="P194" s="15">
        <v>1.91833047154033E-3</v>
      </c>
      <c r="Q194" s="20" t="s">
        <v>537</v>
      </c>
      <c r="R194" s="20">
        <v>34249</v>
      </c>
      <c r="S194" s="16" t="s">
        <v>26</v>
      </c>
    </row>
    <row r="195" spans="1:19" s="2" customFormat="1">
      <c r="A195" s="22" t="s">
        <v>348</v>
      </c>
      <c r="B195" s="33">
        <v>275.96983515338297</v>
      </c>
      <c r="C195" s="34">
        <v>361.72868526671903</v>
      </c>
      <c r="D195" s="34">
        <v>294.07005438564602</v>
      </c>
      <c r="E195" s="35">
        <v>324.76153729291099</v>
      </c>
      <c r="F195" s="33">
        <v>165.01533536470399</v>
      </c>
      <c r="G195" s="34">
        <v>189.89933469255101</v>
      </c>
      <c r="H195" s="34">
        <v>165.49135898904299</v>
      </c>
      <c r="I195" s="34">
        <v>139.96431103599701</v>
      </c>
      <c r="J195" s="16">
        <v>239.612556522619</v>
      </c>
      <c r="K195" s="14">
        <v>-0.76954974707124502</v>
      </c>
      <c r="L195" s="63">
        <f t="shared" ref="L195:L221" si="3">2^K195</f>
        <v>0.58660051911526323</v>
      </c>
      <c r="M195" s="15">
        <v>0.133174857649971</v>
      </c>
      <c r="N195" s="15">
        <v>-5.77849123063368</v>
      </c>
      <c r="O195" s="15">
        <v>7.5373471782693E-9</v>
      </c>
      <c r="P195" s="15">
        <v>1.5056159896264199E-6</v>
      </c>
      <c r="Q195" s="20" t="s">
        <v>536</v>
      </c>
      <c r="R195" s="20">
        <v>35720</v>
      </c>
      <c r="S195" s="16" t="s">
        <v>26</v>
      </c>
    </row>
    <row r="196" spans="1:19" s="2" customFormat="1">
      <c r="A196" s="22" t="s">
        <v>347</v>
      </c>
      <c r="B196" s="33">
        <v>5628.2453631480803</v>
      </c>
      <c r="C196" s="34">
        <v>5913.39353401262</v>
      </c>
      <c r="D196" s="34">
        <v>6287.9400400916702</v>
      </c>
      <c r="E196" s="35">
        <v>5199.56752936671</v>
      </c>
      <c r="F196" s="33">
        <v>2436.10268290985</v>
      </c>
      <c r="G196" s="34">
        <v>3042.5356287640602</v>
      </c>
      <c r="H196" s="34">
        <v>3727.2448750653198</v>
      </c>
      <c r="I196" s="34">
        <v>2250.1132751283099</v>
      </c>
      <c r="J196" s="16">
        <v>4310.6428660608299</v>
      </c>
      <c r="K196" s="14">
        <v>-0.78625389806058199</v>
      </c>
      <c r="L196" s="63">
        <f t="shared" si="3"/>
        <v>0.57984777160273193</v>
      </c>
      <c r="M196" s="15">
        <v>0.14718649425211799</v>
      </c>
      <c r="N196" s="15">
        <v>-5.3418888876706099</v>
      </c>
      <c r="O196" s="15">
        <v>9.1983032912345204E-8</v>
      </c>
      <c r="P196" s="15">
        <v>1.6011617943384701E-5</v>
      </c>
      <c r="Q196" s="20" t="s">
        <v>535</v>
      </c>
      <c r="R196" s="20">
        <v>44006</v>
      </c>
      <c r="S196" s="16" t="s">
        <v>535</v>
      </c>
    </row>
    <row r="197" spans="1:19" s="2" customFormat="1">
      <c r="A197" s="22" t="s">
        <v>346</v>
      </c>
      <c r="B197" s="33">
        <v>292.46205637768901</v>
      </c>
      <c r="C197" s="34">
        <v>310.46766837063302</v>
      </c>
      <c r="D197" s="34">
        <v>332.24757021816799</v>
      </c>
      <c r="E197" s="35">
        <v>322.50624883948802</v>
      </c>
      <c r="F197" s="33">
        <v>126.73858231619</v>
      </c>
      <c r="G197" s="34">
        <v>156.72914522660301</v>
      </c>
      <c r="H197" s="34">
        <v>144.40965720699899</v>
      </c>
      <c r="I197" s="34">
        <v>207.27539191590401</v>
      </c>
      <c r="J197" s="16">
        <v>236.604540058959</v>
      </c>
      <c r="K197" s="14">
        <v>-0.78705042828060401</v>
      </c>
      <c r="L197" s="63">
        <f t="shared" si="3"/>
        <v>0.57952771865851493</v>
      </c>
      <c r="M197" s="15">
        <v>0.14322239799463199</v>
      </c>
      <c r="N197" s="15">
        <v>-5.4953026851994498</v>
      </c>
      <c r="O197" s="15">
        <v>3.90040832604964E-8</v>
      </c>
      <c r="P197" s="15">
        <v>7.3117654542946E-6</v>
      </c>
      <c r="Q197" s="20" t="s">
        <v>533</v>
      </c>
      <c r="R197" s="20">
        <v>37941</v>
      </c>
      <c r="S197" s="16" t="s">
        <v>534</v>
      </c>
    </row>
    <row r="198" spans="1:19" s="2" customFormat="1">
      <c r="A198" s="22" t="s">
        <v>345</v>
      </c>
      <c r="B198" s="33">
        <v>297.95946345245801</v>
      </c>
      <c r="C198" s="34">
        <v>341.41771630789202</v>
      </c>
      <c r="D198" s="34">
        <v>380.743333572994</v>
      </c>
      <c r="E198" s="35">
        <v>347.31442182714102</v>
      </c>
      <c r="F198" s="33">
        <v>173.521280486596</v>
      </c>
      <c r="G198" s="34">
        <v>174.14349469622601</v>
      </c>
      <c r="H198" s="34">
        <v>181.30263532557601</v>
      </c>
      <c r="I198" s="34">
        <v>199.79638292924699</v>
      </c>
      <c r="J198" s="16">
        <v>262.02484107476602</v>
      </c>
      <c r="K198" s="14">
        <v>-0.795166550353265</v>
      </c>
      <c r="L198" s="63">
        <f t="shared" si="3"/>
        <v>0.57627664193166883</v>
      </c>
      <c r="M198" s="15">
        <v>0.118246016577524</v>
      </c>
      <c r="N198" s="15">
        <v>-6.7246793876725697</v>
      </c>
      <c r="O198" s="15">
        <v>1.7597949401959101E-11</v>
      </c>
      <c r="P198" s="15">
        <v>5.9564170406353099E-9</v>
      </c>
      <c r="Q198" s="20" t="s">
        <v>532</v>
      </c>
      <c r="R198" s="20">
        <v>37594</v>
      </c>
      <c r="S198" s="16" t="s">
        <v>532</v>
      </c>
    </row>
    <row r="199" spans="1:19" s="2" customFormat="1">
      <c r="A199" s="22" t="s">
        <v>344</v>
      </c>
      <c r="B199" s="33">
        <v>1574.4573862137199</v>
      </c>
      <c r="C199" s="34">
        <v>1838.62628527281</v>
      </c>
      <c r="D199" s="34">
        <v>1433.20458084794</v>
      </c>
      <c r="E199" s="35">
        <v>1247.1745147429201</v>
      </c>
      <c r="F199" s="33">
        <v>859.10045731108596</v>
      </c>
      <c r="G199" s="34">
        <v>786.96274507961095</v>
      </c>
      <c r="H199" s="34">
        <v>771.59028522279903</v>
      </c>
      <c r="I199" s="34">
        <v>697.68469546951098</v>
      </c>
      <c r="J199" s="16">
        <v>1151.1001187700499</v>
      </c>
      <c r="K199" s="14">
        <v>-0.81042367150899297</v>
      </c>
      <c r="L199" s="63">
        <f t="shared" si="3"/>
        <v>0.5702143803619385</v>
      </c>
      <c r="M199" s="15">
        <v>0.13120110266672</v>
      </c>
      <c r="N199" s="15">
        <v>-6.1769577773111504</v>
      </c>
      <c r="O199" s="15">
        <v>6.5348540235356497E-10</v>
      </c>
      <c r="P199" s="15">
        <v>1.5613175740545501E-7</v>
      </c>
      <c r="Q199" s="20" t="s">
        <v>531</v>
      </c>
      <c r="R199" s="20">
        <v>31857</v>
      </c>
      <c r="S199" s="16" t="s">
        <v>26</v>
      </c>
    </row>
    <row r="200" spans="1:19" s="2" customFormat="1">
      <c r="A200" s="22" t="s">
        <v>172</v>
      </c>
      <c r="B200" s="33">
        <v>8438.5198597697909</v>
      </c>
      <c r="C200" s="34">
        <v>5845.6903041498599</v>
      </c>
      <c r="D200" s="34">
        <v>8430.0082257218401</v>
      </c>
      <c r="E200" s="35">
        <v>9135.0458805898306</v>
      </c>
      <c r="F200" s="33">
        <v>3743.4664481446398</v>
      </c>
      <c r="G200" s="34">
        <v>4206.8092790188202</v>
      </c>
      <c r="H200" s="34">
        <v>3755.70517247108</v>
      </c>
      <c r="I200" s="34">
        <v>4311.1144658797502</v>
      </c>
      <c r="J200" s="16">
        <v>5983.2949544681996</v>
      </c>
      <c r="K200" s="14">
        <v>-0.81042994086961695</v>
      </c>
      <c r="L200" s="63">
        <f t="shared" si="3"/>
        <v>0.57021190244961839</v>
      </c>
      <c r="M200" s="15">
        <v>0.137420826015235</v>
      </c>
      <c r="N200" s="15">
        <v>-5.8974317384744204</v>
      </c>
      <c r="O200" s="15">
        <v>3.6920292523176301E-9</v>
      </c>
      <c r="P200" s="15">
        <v>8.1795229889982302E-7</v>
      </c>
      <c r="Q200" s="20" t="s">
        <v>173</v>
      </c>
      <c r="R200" s="20">
        <v>36927</v>
      </c>
      <c r="S200" s="16" t="s">
        <v>174</v>
      </c>
    </row>
    <row r="201" spans="1:19" s="2" customFormat="1">
      <c r="A201" s="22" t="s">
        <v>343</v>
      </c>
      <c r="B201" s="33">
        <v>24.188591128981798</v>
      </c>
      <c r="C201" s="34">
        <v>27.081291945101999</v>
      </c>
      <c r="D201" s="34">
        <v>28.8910930624494</v>
      </c>
      <c r="E201" s="35">
        <v>29.3187498944989</v>
      </c>
      <c r="F201" s="33">
        <v>11.057728658459499</v>
      </c>
      <c r="G201" s="34">
        <v>6.6340378931895501</v>
      </c>
      <c r="H201" s="34">
        <v>10.540850891021799</v>
      </c>
      <c r="I201" s="34">
        <v>8.5474388418929301</v>
      </c>
      <c r="J201" s="16">
        <v>18.2824727894495</v>
      </c>
      <c r="K201" s="14">
        <v>-0.81207816616647999</v>
      </c>
      <c r="L201" s="63">
        <f t="shared" si="3"/>
        <v>0.56956082859464352</v>
      </c>
      <c r="M201" s="15">
        <v>0.17761218009500601</v>
      </c>
      <c r="N201" s="15">
        <v>-4.5721986281126297</v>
      </c>
      <c r="O201" s="15">
        <v>4.8263309788682403E-6</v>
      </c>
      <c r="P201" s="15">
        <v>6.2562598912244203E-4</v>
      </c>
      <c r="Q201" s="20" t="s">
        <v>530</v>
      </c>
      <c r="R201" s="20">
        <v>246532</v>
      </c>
      <c r="S201" s="16" t="s">
        <v>26</v>
      </c>
    </row>
    <row r="202" spans="1:19" s="2" customFormat="1">
      <c r="A202" s="22" t="s">
        <v>342</v>
      </c>
      <c r="B202" s="33">
        <v>588.22255700023902</v>
      </c>
      <c r="C202" s="34">
        <v>698.31045658441496</v>
      </c>
      <c r="D202" s="34">
        <v>752.20024437591496</v>
      </c>
      <c r="E202" s="35">
        <v>726.20288200220398</v>
      </c>
      <c r="F202" s="33">
        <v>346.19196646100198</v>
      </c>
      <c r="G202" s="34">
        <v>309.31201676996301</v>
      </c>
      <c r="H202" s="34">
        <v>315.17144164155297</v>
      </c>
      <c r="I202" s="34">
        <v>380.36102846423603</v>
      </c>
      <c r="J202" s="16">
        <v>514.49657416244099</v>
      </c>
      <c r="K202" s="14">
        <v>-0.90071121293379797</v>
      </c>
      <c r="L202" s="63">
        <f t="shared" si="3"/>
        <v>0.53562261748439954</v>
      </c>
      <c r="M202" s="15">
        <v>0.119203123119322</v>
      </c>
      <c r="N202" s="15">
        <v>-7.55610414697093</v>
      </c>
      <c r="O202" s="15">
        <v>4.1532133906027199E-14</v>
      </c>
      <c r="P202" s="15">
        <v>1.8743298209071899E-11</v>
      </c>
      <c r="Q202" s="20" t="s">
        <v>529</v>
      </c>
      <c r="R202" s="20">
        <v>35708</v>
      </c>
      <c r="S202" s="16" t="s">
        <v>26</v>
      </c>
    </row>
    <row r="203" spans="1:19" s="2" customFormat="1">
      <c r="A203" s="22" t="s">
        <v>341</v>
      </c>
      <c r="B203" s="33">
        <v>284.76568647301298</v>
      </c>
      <c r="C203" s="34">
        <v>326.90988133730201</v>
      </c>
      <c r="D203" s="34">
        <v>373.52056030738203</v>
      </c>
      <c r="E203" s="35">
        <v>385.65432553533202</v>
      </c>
      <c r="F203" s="33">
        <v>139.49749999902801</v>
      </c>
      <c r="G203" s="34">
        <v>169.99722101298201</v>
      </c>
      <c r="H203" s="34">
        <v>168.65361425635001</v>
      </c>
      <c r="I203" s="34">
        <v>169.880346982622</v>
      </c>
      <c r="J203" s="16">
        <v>252.35989198800101</v>
      </c>
      <c r="K203" s="14">
        <v>-0.90143655157723801</v>
      </c>
      <c r="L203" s="63">
        <f t="shared" si="3"/>
        <v>0.53535339209456845</v>
      </c>
      <c r="M203" s="15">
        <v>0.132533237959051</v>
      </c>
      <c r="N203" s="15">
        <v>-6.8015885332534802</v>
      </c>
      <c r="O203" s="15">
        <v>1.0347177887701401E-11</v>
      </c>
      <c r="P203" s="15">
        <v>3.60229607318978E-9</v>
      </c>
      <c r="Q203" s="20" t="s">
        <v>527</v>
      </c>
      <c r="R203" s="20">
        <v>12798215</v>
      </c>
      <c r="S203" s="16" t="s">
        <v>528</v>
      </c>
    </row>
    <row r="204" spans="1:19" s="2" customFormat="1">
      <c r="A204" s="22" t="s">
        <v>159</v>
      </c>
      <c r="B204" s="33">
        <v>1911.99818060452</v>
      </c>
      <c r="C204" s="34">
        <v>1780.59494539045</v>
      </c>
      <c r="D204" s="34">
        <v>1488.92311746837</v>
      </c>
      <c r="E204" s="35">
        <v>1578.7019173961</v>
      </c>
      <c r="F204" s="33">
        <v>929.69980182278903</v>
      </c>
      <c r="G204" s="34">
        <v>835.05951980523503</v>
      </c>
      <c r="H204" s="34">
        <v>600.82850078824504</v>
      </c>
      <c r="I204" s="34">
        <v>735.07974040279203</v>
      </c>
      <c r="J204" s="16">
        <v>1232.6107154598101</v>
      </c>
      <c r="K204" s="14">
        <v>-0.90548780898925496</v>
      </c>
      <c r="L204" s="63">
        <f t="shared" si="3"/>
        <v>0.53385216558054194</v>
      </c>
      <c r="M204" s="15">
        <v>0.14062102822726999</v>
      </c>
      <c r="N204" s="15">
        <v>-6.4392062866004203</v>
      </c>
      <c r="O204" s="15">
        <v>1.20099879854347E-10</v>
      </c>
      <c r="P204" s="15">
        <v>3.48432627625053E-8</v>
      </c>
      <c r="Q204" s="20" t="s">
        <v>160</v>
      </c>
      <c r="R204" s="20">
        <v>36194</v>
      </c>
      <c r="S204" s="16" t="s">
        <v>161</v>
      </c>
    </row>
    <row r="205" spans="1:19" s="2" customFormat="1">
      <c r="A205" s="22" t="s">
        <v>340</v>
      </c>
      <c r="B205" s="33">
        <v>340.83923863565298</v>
      </c>
      <c r="C205" s="34">
        <v>166.35650766276899</v>
      </c>
      <c r="D205" s="34">
        <v>363.20231278507799</v>
      </c>
      <c r="E205" s="35">
        <v>370.99495058808202</v>
      </c>
      <c r="F205" s="33">
        <v>103.77253048708199</v>
      </c>
      <c r="G205" s="34">
        <v>116.92491786746599</v>
      </c>
      <c r="H205" s="34">
        <v>117.003444890342</v>
      </c>
      <c r="I205" s="34">
        <v>100.432406392242</v>
      </c>
      <c r="J205" s="16">
        <v>209.94078866358899</v>
      </c>
      <c r="K205" s="14">
        <v>-0.94489910519808396</v>
      </c>
      <c r="L205" s="63">
        <f t="shared" si="3"/>
        <v>0.51946587919751475</v>
      </c>
      <c r="M205" s="15">
        <v>0.17146210757573099</v>
      </c>
      <c r="N205" s="15">
        <v>-5.5108333762941903</v>
      </c>
      <c r="O205" s="15">
        <v>3.57138687930533E-8</v>
      </c>
      <c r="P205" s="15">
        <v>6.7995858006774098E-6</v>
      </c>
      <c r="Q205" s="20" t="s">
        <v>525</v>
      </c>
      <c r="R205" s="20">
        <v>34582</v>
      </c>
      <c r="S205" s="16" t="s">
        <v>526</v>
      </c>
    </row>
    <row r="206" spans="1:19" s="2" customFormat="1">
      <c r="A206" s="22" t="s">
        <v>21</v>
      </c>
      <c r="B206" s="33">
        <v>323.24753599639303</v>
      </c>
      <c r="C206" s="34">
        <v>179.89715363532</v>
      </c>
      <c r="D206" s="34">
        <v>208.428599950528</v>
      </c>
      <c r="E206" s="35">
        <v>199.59302812793501</v>
      </c>
      <c r="F206" s="33">
        <v>104.623124999271</v>
      </c>
      <c r="G206" s="34">
        <v>82.096218928220694</v>
      </c>
      <c r="H206" s="34">
        <v>78.002296593561695</v>
      </c>
      <c r="I206" s="34">
        <v>84.405958563692707</v>
      </c>
      <c r="J206" s="16">
        <v>157.53673959936501</v>
      </c>
      <c r="K206" s="14">
        <v>-0.951407148274793</v>
      </c>
      <c r="L206" s="63">
        <f t="shared" si="3"/>
        <v>0.51712782961713144</v>
      </c>
      <c r="M206" s="15">
        <v>0.16432301148689499</v>
      </c>
      <c r="N206" s="15">
        <v>-5.78985949481988</v>
      </c>
      <c r="O206" s="15">
        <v>7.0445328093930002E-9</v>
      </c>
      <c r="P206" s="15">
        <v>1.43062720470756E-6</v>
      </c>
      <c r="Q206" s="20" t="s">
        <v>22</v>
      </c>
      <c r="R206" s="20">
        <v>40875</v>
      </c>
      <c r="S206" s="16" t="s">
        <v>23</v>
      </c>
    </row>
    <row r="207" spans="1:19" s="2" customFormat="1">
      <c r="A207" s="22" t="s">
        <v>339</v>
      </c>
      <c r="B207" s="33">
        <v>240.78642987486401</v>
      </c>
      <c r="C207" s="34">
        <v>217.617524558855</v>
      </c>
      <c r="D207" s="34">
        <v>283.75180686334198</v>
      </c>
      <c r="E207" s="35">
        <v>276.27283554431699</v>
      </c>
      <c r="F207" s="33">
        <v>94.415990853000594</v>
      </c>
      <c r="G207" s="34">
        <v>102.827587344438</v>
      </c>
      <c r="H207" s="34">
        <v>141.24740193969299</v>
      </c>
      <c r="I207" s="34">
        <v>98.295546681768698</v>
      </c>
      <c r="J207" s="16">
        <v>181.90189045753499</v>
      </c>
      <c r="K207" s="14">
        <v>-0.95328801212466197</v>
      </c>
      <c r="L207" s="63">
        <f t="shared" si="3"/>
        <v>0.5164540813467895</v>
      </c>
      <c r="M207" s="15">
        <v>0.147347980710059</v>
      </c>
      <c r="N207" s="15">
        <v>-6.4696374360261899</v>
      </c>
      <c r="O207" s="15">
        <v>9.8238343817664295E-11</v>
      </c>
      <c r="P207" s="15">
        <v>3.0768197827510699E-8</v>
      </c>
      <c r="Q207" s="20" t="s">
        <v>524</v>
      </c>
      <c r="R207" s="20">
        <v>246420</v>
      </c>
      <c r="S207" s="16" t="s">
        <v>26</v>
      </c>
    </row>
    <row r="208" spans="1:19" s="2" customFormat="1">
      <c r="A208" s="22" t="s">
        <v>338</v>
      </c>
      <c r="B208" s="33">
        <v>103.351253005649</v>
      </c>
      <c r="C208" s="34">
        <v>75.440741847069702</v>
      </c>
      <c r="D208" s="34">
        <v>51.591237611516803</v>
      </c>
      <c r="E208" s="35">
        <v>69.913942056112802</v>
      </c>
      <c r="F208" s="33">
        <v>28.920213414432599</v>
      </c>
      <c r="G208" s="34">
        <v>26.5361515727582</v>
      </c>
      <c r="H208" s="34">
        <v>17.9194465147371</v>
      </c>
      <c r="I208" s="34">
        <v>23.505456815205601</v>
      </c>
      <c r="J208" s="16">
        <v>49.647305354685301</v>
      </c>
      <c r="K208" s="14">
        <v>-0.95417682997744302</v>
      </c>
      <c r="L208" s="63">
        <f t="shared" si="3"/>
        <v>0.51613600148750305</v>
      </c>
      <c r="M208" s="15">
        <v>0.17455779949890701</v>
      </c>
      <c r="N208" s="15">
        <v>-5.4662514806931801</v>
      </c>
      <c r="O208" s="15">
        <v>4.5965210012132598E-8</v>
      </c>
      <c r="P208" s="15">
        <v>8.2829128478016799E-6</v>
      </c>
      <c r="Q208" s="20" t="s">
        <v>523</v>
      </c>
      <c r="R208" s="20">
        <v>34036</v>
      </c>
      <c r="S208" s="16" t="s">
        <v>523</v>
      </c>
    </row>
    <row r="209" spans="1:19" s="2" customFormat="1">
      <c r="A209" s="22" t="s">
        <v>337</v>
      </c>
      <c r="B209" s="33">
        <v>1703.0967117633099</v>
      </c>
      <c r="C209" s="34">
        <v>1334.7208172943101</v>
      </c>
      <c r="D209" s="34">
        <v>1411.5362610510999</v>
      </c>
      <c r="E209" s="35">
        <v>1328.36489906614</v>
      </c>
      <c r="F209" s="33">
        <v>716.20057926330196</v>
      </c>
      <c r="G209" s="34">
        <v>694.91546931160599</v>
      </c>
      <c r="H209" s="34">
        <v>655.64092542155902</v>
      </c>
      <c r="I209" s="34">
        <v>670.97394908859496</v>
      </c>
      <c r="J209" s="16">
        <v>1064.4312015324899</v>
      </c>
      <c r="K209" s="14">
        <v>-0.96209467943956295</v>
      </c>
      <c r="L209" s="63">
        <f t="shared" si="3"/>
        <v>0.5133110847975757</v>
      </c>
      <c r="M209" s="15">
        <v>0.109742451670842</v>
      </c>
      <c r="N209" s="15">
        <v>-8.7668414983587297</v>
      </c>
      <c r="O209" s="15">
        <v>1.8374817638006898E-18</v>
      </c>
      <c r="P209" s="15">
        <v>1.3993572057444599E-15</v>
      </c>
      <c r="Q209" s="20" t="s">
        <v>522</v>
      </c>
      <c r="R209" s="20">
        <v>38190</v>
      </c>
      <c r="S209" s="16" t="s">
        <v>26</v>
      </c>
    </row>
    <row r="210" spans="1:19" s="2" customFormat="1">
      <c r="A210" s="22" t="s">
        <v>17</v>
      </c>
      <c r="B210" s="33">
        <v>384.818495233801</v>
      </c>
      <c r="C210" s="34">
        <v>498.10233399026799</v>
      </c>
      <c r="D210" s="34">
        <v>508.68960284955602</v>
      </c>
      <c r="E210" s="35">
        <v>597.65144015709302</v>
      </c>
      <c r="F210" s="33">
        <v>97.818368901757296</v>
      </c>
      <c r="G210" s="34">
        <v>147.60734312346801</v>
      </c>
      <c r="H210" s="34">
        <v>199.222081840313</v>
      </c>
      <c r="I210" s="34">
        <v>214.75440090256001</v>
      </c>
      <c r="J210" s="16">
        <v>331.083008374852</v>
      </c>
      <c r="K210" s="14">
        <v>-1.00561215615699</v>
      </c>
      <c r="L210" s="63">
        <f t="shared" si="3"/>
        <v>0.49805875311338754</v>
      </c>
      <c r="M210" s="15">
        <v>0.17137380586018</v>
      </c>
      <c r="N210" s="15">
        <v>-5.8679455189170104</v>
      </c>
      <c r="O210" s="15">
        <v>4.4122817444762299E-9</v>
      </c>
      <c r="P210" s="15">
        <v>9.4322198344636703E-7</v>
      </c>
      <c r="Q210" s="20" t="s">
        <v>18</v>
      </c>
      <c r="R210" s="20">
        <v>40824</v>
      </c>
      <c r="S210" s="16" t="s">
        <v>18</v>
      </c>
    </row>
    <row r="211" spans="1:19" s="2" customFormat="1">
      <c r="A211" s="22" t="s">
        <v>336</v>
      </c>
      <c r="B211" s="33">
        <v>457.38426862074698</v>
      </c>
      <c r="C211" s="34">
        <v>342.38490530593202</v>
      </c>
      <c r="D211" s="34">
        <v>392.093405847528</v>
      </c>
      <c r="E211" s="35">
        <v>422.86658501681097</v>
      </c>
      <c r="F211" s="33">
        <v>147.152850608731</v>
      </c>
      <c r="G211" s="34">
        <v>175.802004169523</v>
      </c>
      <c r="H211" s="34">
        <v>177.086294969167</v>
      </c>
      <c r="I211" s="34">
        <v>197.65952321877401</v>
      </c>
      <c r="J211" s="16">
        <v>289.05372971965198</v>
      </c>
      <c r="K211" s="14">
        <v>-1.01052836605719</v>
      </c>
      <c r="L211" s="63">
        <f t="shared" si="3"/>
        <v>0.49636442818000376</v>
      </c>
      <c r="M211" s="15">
        <v>0.13225158781705601</v>
      </c>
      <c r="N211" s="15">
        <v>-7.64095450751834</v>
      </c>
      <c r="O211" s="15">
        <v>2.15617242535161E-14</v>
      </c>
      <c r="P211" s="15">
        <v>1.05091844011637E-11</v>
      </c>
      <c r="Q211" s="20" t="s">
        <v>520</v>
      </c>
      <c r="R211" s="20">
        <v>37544</v>
      </c>
      <c r="S211" s="16" t="s">
        <v>521</v>
      </c>
    </row>
    <row r="212" spans="1:19" s="2" customFormat="1">
      <c r="A212" s="22" t="s">
        <v>335</v>
      </c>
      <c r="B212" s="33">
        <v>1139.0627458920501</v>
      </c>
      <c r="C212" s="34">
        <v>1495.27419096884</v>
      </c>
      <c r="D212" s="34">
        <v>1233.0305789152501</v>
      </c>
      <c r="E212" s="35">
        <v>1212.2175437148601</v>
      </c>
      <c r="F212" s="33">
        <v>483.98827743565198</v>
      </c>
      <c r="G212" s="34">
        <v>642.67242090273805</v>
      </c>
      <c r="H212" s="34">
        <v>562.88143758056697</v>
      </c>
      <c r="I212" s="34">
        <v>463.69855717269201</v>
      </c>
      <c r="J212" s="16">
        <v>904.10321907283196</v>
      </c>
      <c r="K212" s="14">
        <v>-1.02716925241138</v>
      </c>
      <c r="L212" s="63">
        <f t="shared" si="3"/>
        <v>0.49067196446968914</v>
      </c>
      <c r="M212" s="15">
        <v>0.133584102489955</v>
      </c>
      <c r="N212" s="15">
        <v>-7.6893075842510399</v>
      </c>
      <c r="O212" s="15">
        <v>1.4793343105370701E-14</v>
      </c>
      <c r="P212" s="15">
        <v>7.8372559016931108E-12</v>
      </c>
      <c r="Q212" s="20" t="s">
        <v>518</v>
      </c>
      <c r="R212" s="20">
        <v>40615</v>
      </c>
      <c r="S212" s="16" t="s">
        <v>519</v>
      </c>
    </row>
    <row r="213" spans="1:19" s="2" customFormat="1">
      <c r="A213" s="22" t="s">
        <v>334</v>
      </c>
      <c r="B213" s="33">
        <v>1033.51253005649</v>
      </c>
      <c r="C213" s="34">
        <v>816.30751434521596</v>
      </c>
      <c r="D213" s="34">
        <v>918.32402948499896</v>
      </c>
      <c r="E213" s="35">
        <v>774.69158375079803</v>
      </c>
      <c r="F213" s="33">
        <v>364.90504572916399</v>
      </c>
      <c r="G213" s="34">
        <v>422.91991569083399</v>
      </c>
      <c r="H213" s="34">
        <v>380.524717165889</v>
      </c>
      <c r="I213" s="34">
        <v>381.42945831947202</v>
      </c>
      <c r="J213" s="16">
        <v>636.57684931785798</v>
      </c>
      <c r="K213" s="14">
        <v>-1.0374805667307501</v>
      </c>
      <c r="L213" s="63">
        <f t="shared" si="3"/>
        <v>0.48717750789409747</v>
      </c>
      <c r="M213" s="15">
        <v>0.119483268547417</v>
      </c>
      <c r="N213" s="15">
        <v>-8.68306148085518</v>
      </c>
      <c r="O213" s="15">
        <v>3.8525600812563203E-18</v>
      </c>
      <c r="P213" s="15">
        <v>2.76137909353578E-15</v>
      </c>
      <c r="Q213" s="20" t="s">
        <v>516</v>
      </c>
      <c r="R213" s="20">
        <v>45556</v>
      </c>
      <c r="S213" s="16" t="s">
        <v>517</v>
      </c>
    </row>
    <row r="214" spans="1:19" s="2" customFormat="1">
      <c r="A214" s="22" t="s">
        <v>333</v>
      </c>
      <c r="B214" s="33">
        <v>27.487035373843</v>
      </c>
      <c r="C214" s="34">
        <v>46.425071905889098</v>
      </c>
      <c r="D214" s="34">
        <v>65.004959390511203</v>
      </c>
      <c r="E214" s="35">
        <v>55.254567108863299</v>
      </c>
      <c r="F214" s="33">
        <v>1.70118902437839</v>
      </c>
      <c r="G214" s="34">
        <v>0</v>
      </c>
      <c r="H214" s="34">
        <v>3.1622552673065498</v>
      </c>
      <c r="I214" s="34">
        <v>7.4790089866563196</v>
      </c>
      <c r="J214" s="16">
        <v>25.814260882180999</v>
      </c>
      <c r="K214" s="14">
        <v>-1.0921564671548201</v>
      </c>
      <c r="L214" s="63">
        <f t="shared" si="3"/>
        <v>0.4690597237284469</v>
      </c>
      <c r="M214" s="15">
        <v>0.168822248815264</v>
      </c>
      <c r="N214" s="15">
        <v>-6.4692685639434204</v>
      </c>
      <c r="O214" s="15">
        <v>9.84784337523937E-11</v>
      </c>
      <c r="P214" s="15">
        <v>3.0768197827510699E-8</v>
      </c>
      <c r="Q214" s="20" t="s">
        <v>515</v>
      </c>
      <c r="R214" s="20">
        <v>32693</v>
      </c>
      <c r="S214" s="16" t="s">
        <v>26</v>
      </c>
    </row>
    <row r="215" spans="1:19" s="2" customFormat="1">
      <c r="A215" s="22" t="s">
        <v>19</v>
      </c>
      <c r="B215" s="33">
        <v>108.848660080418</v>
      </c>
      <c r="C215" s="34">
        <v>134.43927072746999</v>
      </c>
      <c r="D215" s="34">
        <v>187.79210490592101</v>
      </c>
      <c r="E215" s="35">
        <v>184.93365318068501</v>
      </c>
      <c r="F215" s="33">
        <v>23.8166463412974</v>
      </c>
      <c r="G215" s="34">
        <v>30.6824252560017</v>
      </c>
      <c r="H215" s="34">
        <v>42.163403564087403</v>
      </c>
      <c r="I215" s="34">
        <v>57.695212182777297</v>
      </c>
      <c r="J215" s="16">
        <v>96.296422029832399</v>
      </c>
      <c r="K215" s="14">
        <v>-1.1014455696936001</v>
      </c>
      <c r="L215" s="63">
        <f t="shared" si="3"/>
        <v>0.46604928382226529</v>
      </c>
      <c r="M215" s="15">
        <v>0.17658752901681601</v>
      </c>
      <c r="N215" s="15">
        <v>-6.2373915973913903</v>
      </c>
      <c r="O215" s="15">
        <v>4.4492721948486403E-10</v>
      </c>
      <c r="P215" s="15">
        <v>1.10641595294348E-7</v>
      </c>
      <c r="Q215" s="20" t="s">
        <v>20</v>
      </c>
      <c r="R215" s="20">
        <v>40825</v>
      </c>
      <c r="S215" s="16" t="s">
        <v>20</v>
      </c>
    </row>
    <row r="216" spans="1:19" s="2" customFormat="1">
      <c r="A216" s="22" t="s">
        <v>332</v>
      </c>
      <c r="B216" s="33">
        <v>15.392739809352101</v>
      </c>
      <c r="C216" s="34">
        <v>29.982858939220002</v>
      </c>
      <c r="D216" s="34">
        <v>35.082041575831397</v>
      </c>
      <c r="E216" s="35">
        <v>30.4463941212104</v>
      </c>
      <c r="F216" s="33">
        <v>0</v>
      </c>
      <c r="G216" s="34">
        <v>1.65850947329739</v>
      </c>
      <c r="H216" s="34">
        <v>1.05408508910218</v>
      </c>
      <c r="I216" s="34">
        <v>1.06842985523662</v>
      </c>
      <c r="J216" s="16">
        <v>14.335632357906301</v>
      </c>
      <c r="K216" s="14">
        <v>-1.21389256262203</v>
      </c>
      <c r="L216" s="63">
        <f t="shared" si="3"/>
        <v>0.4311038755826675</v>
      </c>
      <c r="M216" s="15">
        <v>0.17053579024854401</v>
      </c>
      <c r="N216" s="15">
        <v>-7.1181102855469396</v>
      </c>
      <c r="O216" s="15">
        <v>1.09416808097576E-12</v>
      </c>
      <c r="P216" s="15">
        <v>3.9213053137322301E-10</v>
      </c>
      <c r="Q216" s="20" t="s">
        <v>514</v>
      </c>
      <c r="R216" s="20">
        <v>5740575</v>
      </c>
      <c r="S216" s="16" t="s">
        <v>26</v>
      </c>
    </row>
    <row r="217" spans="1:19" s="2" customFormat="1">
      <c r="A217" s="22" t="s">
        <v>331</v>
      </c>
      <c r="B217" s="33">
        <v>1665.7143436548799</v>
      </c>
      <c r="C217" s="34">
        <v>962.35305304915903</v>
      </c>
      <c r="D217" s="34">
        <v>1268.11262049108</v>
      </c>
      <c r="E217" s="35">
        <v>1247.1745147429201</v>
      </c>
      <c r="F217" s="33">
        <v>278.14440548586703</v>
      </c>
      <c r="G217" s="34">
        <v>236.33759994487801</v>
      </c>
      <c r="H217" s="34">
        <v>376.30837680948002</v>
      </c>
      <c r="I217" s="34">
        <v>435.91938093653999</v>
      </c>
      <c r="J217" s="16">
        <v>808.75803688935002</v>
      </c>
      <c r="K217" s="14">
        <v>-1.28961367519564</v>
      </c>
      <c r="L217" s="63">
        <f t="shared" si="3"/>
        <v>0.40906055282807341</v>
      </c>
      <c r="M217" s="15">
        <v>0.16808454528519301</v>
      </c>
      <c r="N217" s="15">
        <v>-7.6724107680900797</v>
      </c>
      <c r="O217" s="15">
        <v>1.68793380627147E-14</v>
      </c>
      <c r="P217" s="15">
        <v>8.5697805955907802E-12</v>
      </c>
      <c r="Q217" s="20" t="s">
        <v>512</v>
      </c>
      <c r="R217" s="20">
        <v>37130</v>
      </c>
      <c r="S217" s="16" t="s">
        <v>513</v>
      </c>
    </row>
    <row r="218" spans="1:19" s="2" customFormat="1">
      <c r="A218" s="22" t="s">
        <v>330</v>
      </c>
      <c r="B218" s="33">
        <v>440.892047396441</v>
      </c>
      <c r="C218" s="34">
        <v>438.136616111828</v>
      </c>
      <c r="D218" s="34">
        <v>471.54391176926299</v>
      </c>
      <c r="E218" s="35">
        <v>374.37788326821698</v>
      </c>
      <c r="F218" s="33">
        <v>127.589176828379</v>
      </c>
      <c r="G218" s="34">
        <v>136.82703154703501</v>
      </c>
      <c r="H218" s="34">
        <v>151.78825283071501</v>
      </c>
      <c r="I218" s="34">
        <v>123.937863207448</v>
      </c>
      <c r="J218" s="16">
        <v>283.13659786991599</v>
      </c>
      <c r="K218" s="14">
        <v>-1.4463701300090299</v>
      </c>
      <c r="L218" s="63">
        <f t="shared" si="3"/>
        <v>0.36694350589715974</v>
      </c>
      <c r="M218" s="15">
        <v>0.122012324302518</v>
      </c>
      <c r="N218" s="15">
        <v>-11.854295361367701</v>
      </c>
      <c r="O218" s="15">
        <v>2.0443670880113401E-32</v>
      </c>
      <c r="P218" s="15">
        <v>4.1517688279030201E-29</v>
      </c>
      <c r="Q218" s="20" t="s">
        <v>511</v>
      </c>
      <c r="R218" s="20">
        <v>33559</v>
      </c>
      <c r="S218" s="16" t="s">
        <v>26</v>
      </c>
    </row>
    <row r="219" spans="1:19" s="2" customFormat="1">
      <c r="A219" s="22" t="s">
        <v>329</v>
      </c>
      <c r="B219" s="33">
        <v>1539.2739809352099</v>
      </c>
      <c r="C219" s="34">
        <v>1038.7609838942701</v>
      </c>
      <c r="D219" s="34">
        <v>1907.8439668738899</v>
      </c>
      <c r="E219" s="35">
        <v>1900.08052200887</v>
      </c>
      <c r="F219" s="33">
        <v>330.03067072940701</v>
      </c>
      <c r="G219" s="34">
        <v>316.77530939980102</v>
      </c>
      <c r="H219" s="34">
        <v>357.33484520564099</v>
      </c>
      <c r="I219" s="34">
        <v>418.82450325275403</v>
      </c>
      <c r="J219" s="16">
        <v>976.11559778748006</v>
      </c>
      <c r="K219" s="14">
        <v>-1.5352685785295399</v>
      </c>
      <c r="L219" s="63">
        <f t="shared" si="3"/>
        <v>0.34501510282312259</v>
      </c>
      <c r="M219" s="15">
        <v>0.16103012492410301</v>
      </c>
      <c r="N219" s="15">
        <v>-9.5340457523283</v>
      </c>
      <c r="O219" s="15">
        <v>1.51270317055041E-21</v>
      </c>
      <c r="P219" s="15">
        <v>1.2288192088771199E-18</v>
      </c>
      <c r="Q219" s="20" t="s">
        <v>510</v>
      </c>
      <c r="R219" s="20">
        <v>33810</v>
      </c>
      <c r="S219" s="16" t="s">
        <v>26</v>
      </c>
    </row>
    <row r="220" spans="1:19" s="2" customFormat="1">
      <c r="A220" s="22" t="s">
        <v>116</v>
      </c>
      <c r="B220" s="33">
        <v>63.769922067315598</v>
      </c>
      <c r="C220" s="34">
        <v>71.571985854912299</v>
      </c>
      <c r="D220" s="34">
        <v>73.2595574083538</v>
      </c>
      <c r="E220" s="35">
        <v>55.254567108863299</v>
      </c>
      <c r="F220" s="33">
        <v>5.1035670731351699</v>
      </c>
      <c r="G220" s="34">
        <v>11.6095663130817</v>
      </c>
      <c r="H220" s="34">
        <v>8.4326807128174792</v>
      </c>
      <c r="I220" s="34">
        <v>4.2737194209464704</v>
      </c>
      <c r="J220" s="16">
        <v>36.659445744928199</v>
      </c>
      <c r="K220" s="14">
        <v>-1.68386835904757</v>
      </c>
      <c r="L220" s="63">
        <f t="shared" si="3"/>
        <v>0.31124695776252836</v>
      </c>
      <c r="M220" s="15">
        <v>0.17565304418056199</v>
      </c>
      <c r="N220" s="15">
        <v>-9.5863317763889402</v>
      </c>
      <c r="O220" s="15">
        <v>9.12724157682257E-22</v>
      </c>
      <c r="P220" s="15">
        <v>7.9439599009702097E-19</v>
      </c>
      <c r="Q220" s="20" t="s">
        <v>117</v>
      </c>
      <c r="R220" s="20">
        <v>40157</v>
      </c>
      <c r="S220" s="16" t="s">
        <v>118</v>
      </c>
    </row>
    <row r="221" spans="1:19" s="2" customFormat="1" ht="13.5" thickBot="1">
      <c r="A221" s="23" t="s">
        <v>143</v>
      </c>
      <c r="B221" s="36">
        <v>114.346067155187</v>
      </c>
      <c r="C221" s="37">
        <v>151.84867269217901</v>
      </c>
      <c r="D221" s="37">
        <v>107.309774231955</v>
      </c>
      <c r="E221" s="38">
        <v>100.36033617732301</v>
      </c>
      <c r="F221" s="36">
        <v>0.85059451218919402</v>
      </c>
      <c r="G221" s="37">
        <v>0.82925473664869398</v>
      </c>
      <c r="H221" s="37">
        <v>1.05408508910218</v>
      </c>
      <c r="I221" s="37">
        <v>0</v>
      </c>
      <c r="J221" s="19">
        <v>59.574848074323</v>
      </c>
      <c r="K221" s="17">
        <v>-2.6815503392869902</v>
      </c>
      <c r="L221" s="64">
        <f t="shared" si="3"/>
        <v>0.15587372460098861</v>
      </c>
      <c r="M221" s="18">
        <v>0.17626182120714701</v>
      </c>
      <c r="N221" s="18">
        <v>-15.2134496337444</v>
      </c>
      <c r="O221" s="18">
        <v>2.87960698542523E-52</v>
      </c>
      <c r="P221" s="18">
        <v>3.5088011117406397E-48</v>
      </c>
      <c r="Q221" s="21" t="s">
        <v>144</v>
      </c>
      <c r="R221" s="21">
        <v>35946</v>
      </c>
      <c r="S221" s="19" t="s">
        <v>144</v>
      </c>
    </row>
    <row r="222" spans="1:19" ht="13.5" thickTop="1"/>
  </sheetData>
  <sortState ref="A2:S222">
    <sortCondition descending="1" ref="K1"/>
  </sortState>
  <phoneticPr fontId="6" type="noConversion"/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CS vs paraShu</vt:lpstr>
      <vt:lpstr>CS vs GSTS1</vt:lpstr>
      <vt:lpstr>paraShu vs ParaShuGSTS1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Kasuya, Junko</dc:creator>
  <cp:lastModifiedBy>Kasuya, Junko</cp:lastModifiedBy>
  <dcterms:created xsi:type="dcterms:W3CDTF">2019-11-22T18:06:21Z</dcterms:created>
  <dcterms:modified xsi:type="dcterms:W3CDTF">2019-12-17T15:39:36Z</dcterms:modified>
</cp:coreProperties>
</file>