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/Users/peichuanzhang/Local/Calico/Manuscripts/Small molecule screen manuscript/zzG3 post-acceptance proof/Supplemental tables and figures for proof/"/>
    </mc:Choice>
  </mc:AlternateContent>
  <xr:revisionPtr revIDLastSave="0" documentId="13_ncr:1_{74ABDC52-FD11-0341-952D-E307AB0F4C76}" xr6:coauthVersionLast="45" xr6:coauthVersionMax="45" xr10:uidLastSave="{00000000-0000-0000-0000-000000000000}"/>
  <bookViews>
    <workbookView xWindow="3520" yWindow="2120" windowWidth="30020" windowHeight="17980" tabRatio="962" xr2:uid="{00000000-000D-0000-FFFF-FFFF00000000}"/>
  </bookViews>
  <sheets>
    <sheet name="Table S4, ATP content" sheetId="22" r:id="rId1"/>
    <sheet name="Table S4, DNA damage markers" sheetId="2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5" i="22" l="1"/>
  <c r="G46" i="22" l="1"/>
  <c r="G45" i="22"/>
  <c r="G44" i="22"/>
  <c r="G43" i="22"/>
  <c r="G42" i="22"/>
  <c r="G31" i="22"/>
  <c r="G35" i="22"/>
  <c r="G32" i="22"/>
  <c r="G30" i="22"/>
  <c r="G29" i="22"/>
  <c r="G34" i="22"/>
  <c r="G28" i="22"/>
  <c r="G27" i="22"/>
  <c r="G11" i="22"/>
  <c r="G26" i="22"/>
  <c r="G24" i="22"/>
  <c r="G33" i="22"/>
  <c r="G23" i="22"/>
  <c r="G10" i="22"/>
  <c r="G22" i="22"/>
  <c r="G9" i="22"/>
  <c r="G21" i="22"/>
  <c r="G20" i="22"/>
  <c r="G19" i="22"/>
  <c r="G18" i="22"/>
  <c r="G17" i="22"/>
  <c r="G16" i="22"/>
  <c r="G15" i="22"/>
  <c r="G14" i="22"/>
  <c r="G13" i="22"/>
  <c r="G7" i="22"/>
  <c r="G6" i="22"/>
  <c r="G5" i="22"/>
</calcChain>
</file>

<file path=xl/sharedStrings.xml><?xml version="1.0" encoding="utf-8"?>
<sst xmlns="http://schemas.openxmlformats.org/spreadsheetml/2006/main" count="341" uniqueCount="250">
  <si>
    <t>Gr-1B</t>
  </si>
  <si>
    <t>Gr-1C</t>
  </si>
  <si>
    <t>Gr-1D</t>
  </si>
  <si>
    <t>Gr-1E</t>
  </si>
  <si>
    <t>Gr-1F</t>
  </si>
  <si>
    <t>Gr-1G</t>
  </si>
  <si>
    <t>Gr-4B</t>
  </si>
  <si>
    <t>Gr-4C</t>
  </si>
  <si>
    <t>Gr-7B</t>
  </si>
  <si>
    <t>Gr-7C</t>
  </si>
  <si>
    <t>O11</t>
  </si>
  <si>
    <t>O13</t>
  </si>
  <si>
    <t>O18</t>
  </si>
  <si>
    <t>O20</t>
  </si>
  <si>
    <t>Gr-3B</t>
  </si>
  <si>
    <t>Gr-3C</t>
  </si>
  <si>
    <t>Gr-5D</t>
  </si>
  <si>
    <t>Gr-5B</t>
  </si>
  <si>
    <t>O10</t>
  </si>
  <si>
    <t>O27</t>
  </si>
  <si>
    <t>Small Molecule ID</t>
  </si>
  <si>
    <t>196.5%, p=0.007</t>
  </si>
  <si>
    <t>223.0%, p=0.018</t>
  </si>
  <si>
    <t>178.8%, p=3.78E-06</t>
  </si>
  <si>
    <t>410.9%, p=0.032</t>
  </si>
  <si>
    <t>653.2%, p=0.085</t>
  </si>
  <si>
    <t>133.9%, p=0.143</t>
  </si>
  <si>
    <t>95.8%, p=0.817</t>
  </si>
  <si>
    <t>118.1%, p=0.174</t>
  </si>
  <si>
    <t>210.8%, p=0.006</t>
  </si>
  <si>
    <t>136.6%, p=0.480</t>
  </si>
  <si>
    <t>217.1%, p=0.0002</t>
  </si>
  <si>
    <t>310.8%, p=0.0003</t>
  </si>
  <si>
    <t>177.9%, p=2.64E-05</t>
  </si>
  <si>
    <t>375.1%, p=0.009</t>
  </si>
  <si>
    <t>552.0%, p=2.77E-07</t>
  </si>
  <si>
    <t>162.2%, p=0.030</t>
  </si>
  <si>
    <t>106.7%, p=0.570</t>
  </si>
  <si>
    <t>150.8%, p=0.052</t>
  </si>
  <si>
    <t>289.2%, p=0.007</t>
  </si>
  <si>
    <t>475.1%, p=1.25E-08</t>
  </si>
  <si>
    <t>219.2%, p=0.029</t>
  </si>
  <si>
    <t>377.8%, p=0.005</t>
  </si>
  <si>
    <t>126.7%, p=0.056</t>
  </si>
  <si>
    <t>459.5%, p=0.053</t>
  </si>
  <si>
    <t>558.1%, p=0.0003</t>
  </si>
  <si>
    <t>149.7%, p=0.080</t>
  </si>
  <si>
    <t>178.8%, p=0.067</t>
  </si>
  <si>
    <t>63.3%, p=0.084</t>
  </si>
  <si>
    <t>256.2%, p=0.047</t>
  </si>
  <si>
    <t>N/A</t>
  </si>
  <si>
    <t>139.3%, p=0.002</t>
  </si>
  <si>
    <t>338.0%, p=0.0001</t>
  </si>
  <si>
    <t>143.1%, p=0.051</t>
  </si>
  <si>
    <t>334.0%, p=0.028</t>
  </si>
  <si>
    <t>66.1%, p=0.048</t>
  </si>
  <si>
    <t>81.9%, p=0.030</t>
  </si>
  <si>
    <t>227.8%, p=0.001</t>
  </si>
  <si>
    <t>130.4%, p=0.091</t>
  </si>
  <si>
    <t>243.5%, p=0.023</t>
  </si>
  <si>
    <t>66.3%, p=0.152</t>
  </si>
  <si>
    <t>112.6%, p=0.285</t>
  </si>
  <si>
    <t>403.8%, p=0.014</t>
  </si>
  <si>
    <t>135.6%, p=0.001</t>
  </si>
  <si>
    <t>253.9%, p=0.023</t>
  </si>
  <si>
    <t>390.0%, p=0.015</t>
  </si>
  <si>
    <t>80.2%, p=0.115</t>
  </si>
  <si>
    <t>75.0%, p=0.059</t>
  </si>
  <si>
    <t>105.3%, p=0.646</t>
  </si>
  <si>
    <t>154.6%, p=0.042</t>
  </si>
  <si>
    <t>286.8%, p=0.301</t>
  </si>
  <si>
    <t>116.3%, p=0.213</t>
  </si>
  <si>
    <t>140.2%, p=0.340</t>
  </si>
  <si>
    <t>150.5%, p=0.034</t>
  </si>
  <si>
    <t>117.9%, p=0.489</t>
  </si>
  <si>
    <t>435.0%, p=0.014</t>
  </si>
  <si>
    <t>107.7%, p=0.202</t>
  </si>
  <si>
    <t>135.1%, p=0.070</t>
  </si>
  <si>
    <t>149.7%, p=0.042</t>
  </si>
  <si>
    <t>179.3%, p=0.105</t>
  </si>
  <si>
    <t>443.7%, p=0.001</t>
  </si>
  <si>
    <t>104.7%, p=0.646</t>
  </si>
  <si>
    <t>115.4%, p=0.723</t>
  </si>
  <si>
    <t>127.4%, p=0.148</t>
  </si>
  <si>
    <t>147.1%, p=0.114</t>
  </si>
  <si>
    <t>547.5%, p=4.85E-05</t>
  </si>
  <si>
    <t>100.3%, p=0.976</t>
  </si>
  <si>
    <t>127.8%, p=0.282</t>
  </si>
  <si>
    <t>167.7%, p=0.0003</t>
  </si>
  <si>
    <t>540.3%, p=7.85E-09</t>
  </si>
  <si>
    <t>94.1%, p=0.329</t>
  </si>
  <si>
    <t>111.9%, p=0.488</t>
  </si>
  <si>
    <t>145.0%, p=0.195</t>
  </si>
  <si>
    <t>479.8%, p=0.051</t>
  </si>
  <si>
    <t>93.4%, p=0.680</t>
  </si>
  <si>
    <t>112.3%, p=0.295</t>
  </si>
  <si>
    <t>136.5%, p=0.009</t>
  </si>
  <si>
    <t>175.7%, p=0.029</t>
  </si>
  <si>
    <t>272.4%, p=0.071</t>
  </si>
  <si>
    <t>246.0%, p=0.093</t>
  </si>
  <si>
    <t>112.9%, p=0.303</t>
  </si>
  <si>
    <t>362.9%, p=0.290</t>
  </si>
  <si>
    <t>516.4%, p=6.19E-09</t>
  </si>
  <si>
    <t>694.7%, p=0.017 (cells loss during prep., many dead)</t>
  </si>
  <si>
    <t>348.2%, p=0.046</t>
  </si>
  <si>
    <t>74.0%, p=0.005</t>
  </si>
  <si>
    <t>31.3%, p=0.035</t>
  </si>
  <si>
    <t>4.2%, p=0.0002</t>
  </si>
  <si>
    <t>132.1%, p=0.014</t>
  </si>
  <si>
    <t>135.2%, p=0.136</t>
  </si>
  <si>
    <t>82.9%, p=0.102</t>
  </si>
  <si>
    <t>196.3%, p=0.152</t>
  </si>
  <si>
    <t>368.8%, p=0.0001</t>
  </si>
  <si>
    <t>101.9%, p=0.757</t>
  </si>
  <si>
    <t>104.4%, p=0.831</t>
  </si>
  <si>
    <t>216.5%, p=2.69E-06</t>
  </si>
  <si>
    <t>142.9%, p=0.051</t>
  </si>
  <si>
    <t>335.6%, p=0.0002</t>
  </si>
  <si>
    <t>122.4%, N.A.</t>
  </si>
  <si>
    <t>87.7%, p=0.441</t>
  </si>
  <si>
    <t>129.9%, p=0.246</t>
  </si>
  <si>
    <t>86.3%, p=0.589</t>
  </si>
  <si>
    <t>537.7%, p=0.001</t>
  </si>
  <si>
    <t>101.9%, p=0.875</t>
  </si>
  <si>
    <t>71.5%, p=0.110</t>
  </si>
  <si>
    <t>153.1%, p=0.0003</t>
  </si>
  <si>
    <t>134.8%, p=0.099</t>
  </si>
  <si>
    <t>498.2%, p=0.0004</t>
  </si>
  <si>
    <t>83.1%, p=0.208</t>
  </si>
  <si>
    <t>91.2%, p=0.726</t>
  </si>
  <si>
    <t>151.7%, p=4.80E-05</t>
  </si>
  <si>
    <t>154.0%, p=0.011</t>
  </si>
  <si>
    <t>560.5%, p=4.53E-08</t>
  </si>
  <si>
    <t>145.2%, p=0.054</t>
  </si>
  <si>
    <t>98.3%, p=0.874</t>
  </si>
  <si>
    <t>152.3%, p=0.003</t>
  </si>
  <si>
    <t>238.3%, p=0.019</t>
  </si>
  <si>
    <t>672.9%, p=0.009</t>
  </si>
  <si>
    <t>115.9%, p=0.315</t>
  </si>
  <si>
    <t>85.3%, p=0.194</t>
  </si>
  <si>
    <t>221.4%, p=3.60E-07</t>
  </si>
  <si>
    <t>159.0%, p=0.289</t>
  </si>
  <si>
    <t>254.4%, p=0.017</t>
  </si>
  <si>
    <t>90.0%, p=0.391</t>
  </si>
  <si>
    <t>183.5%, p=0.001</t>
  </si>
  <si>
    <t>58.4%, p=0.0002</t>
  </si>
  <si>
    <t>48.3%, p=0.029</t>
  </si>
  <si>
    <t>250.9%, p=0.068</t>
  </si>
  <si>
    <t>142.7%, p=0.045</t>
  </si>
  <si>
    <t>137.1%, p=0.002</t>
  </si>
  <si>
    <t>183.1%, p=0.069</t>
  </si>
  <si>
    <t>450.0%, p=1.78E-08</t>
  </si>
  <si>
    <t>115.2%, p=0.377</t>
  </si>
  <si>
    <t>178.5%, p=0.003</t>
  </si>
  <si>
    <t>107.5%, p=0.543</t>
  </si>
  <si>
    <t>544.4%, p=4.26E-05</t>
  </si>
  <si>
    <t>161.2%, p=0.001</t>
  </si>
  <si>
    <t>216.4%, p=0.0001</t>
  </si>
  <si>
    <t>127.4%, p=0.049</t>
  </si>
  <si>
    <t>196.4%, p=0.065</t>
  </si>
  <si>
    <t>620.5%, p=3.27E-06</t>
  </si>
  <si>
    <t>100.9%, p=0.855</t>
  </si>
  <si>
    <t>120.8%, p=0.355</t>
  </si>
  <si>
    <t>210.5%, p=0.0001</t>
  </si>
  <si>
    <t>154.0%, p=0.017</t>
  </si>
  <si>
    <t>510.2%, p=0.003</t>
  </si>
  <si>
    <t>79.9%, p=0.033</t>
  </si>
  <si>
    <t>325.5%, p=0.029</t>
  </si>
  <si>
    <t>33.4%, p=2.39E-06</t>
  </si>
  <si>
    <t>42.4%, p=0.021</t>
  </si>
  <si>
    <t>13.2%, p=0.0001</t>
  </si>
  <si>
    <t>122.2%, p=0.050</t>
  </si>
  <si>
    <t>337.5%, p=0.00002</t>
  </si>
  <si>
    <t>26.1%, p=6.33E-07</t>
  </si>
  <si>
    <t>241.0%, p=6.22E-06</t>
  </si>
  <si>
    <t>379.2%, p=0.003</t>
  </si>
  <si>
    <t>YES</t>
  </si>
  <si>
    <t>NO</t>
  </si>
  <si>
    <t>103.2%, p=0.737</t>
  </si>
  <si>
    <t>49.6%, p=0.002</t>
  </si>
  <si>
    <t>123.2%, p=0.307</t>
  </si>
  <si>
    <t>136.3%, p=0.139</t>
  </si>
  <si>
    <t>387.5%, p=0.009</t>
  </si>
  <si>
    <t>181.3%, p=0.012</t>
  </si>
  <si>
    <t>300.3%, p=0.002</t>
  </si>
  <si>
    <t>43.0%, p=6.99E-06</t>
  </si>
  <si>
    <t>289.7%, p=0.003</t>
  </si>
  <si>
    <t>440.3%, p=4.87E-05</t>
  </si>
  <si>
    <t>337.3%, p=0.08 (cells loss during preparation)</t>
  </si>
  <si>
    <t>364.1%, p=0.138 (cells loss during preparation)</t>
  </si>
  <si>
    <t>231.5%, p=0.006</t>
  </si>
  <si>
    <t>352.7%, p=0.003</t>
  </si>
  <si>
    <t>163.6%, p=0.0003</t>
  </si>
  <si>
    <t>352.7%, p=0.021</t>
  </si>
  <si>
    <t>554.3%, p=0.0001</t>
  </si>
  <si>
    <t>YES?</t>
  </si>
  <si>
    <t>Gr-6C (rhodanines, PAINS)</t>
  </si>
  <si>
    <t>O21 (rhodanines, PAINS)</t>
  </si>
  <si>
    <t>Group 1: 7 hits, 7 re-analyzed; Gr-1A</t>
  </si>
  <si>
    <t>Group 3: 4 hits, 3 re-analyzed; Gr-3A</t>
  </si>
  <si>
    <t>Group 5: 4 hits, 3 re-analyzed; Gr-5A</t>
  </si>
  <si>
    <t>Group 6: 3 hits, 2 re-analyzed; Gr-6B</t>
  </si>
  <si>
    <t>Group 7: 3 hits, 3 re-analyzed; Gr-7A</t>
  </si>
  <si>
    <t>75.0%, p=0.049</t>
  </si>
  <si>
    <t>average</t>
  </si>
  <si>
    <t>by day-5</t>
  </si>
  <si>
    <t>SD</t>
  </si>
  <si>
    <t>day-1</t>
  </si>
  <si>
    <t>day-2</t>
  </si>
  <si>
    <t>day-3</t>
  </si>
  <si>
    <t>day-4</t>
  </si>
  <si>
    <t>day-5</t>
  </si>
  <si>
    <t>normalized</t>
  </si>
  <si>
    <t>DMSO ctrl</t>
  </si>
  <si>
    <t>H2O ctrl</t>
  </si>
  <si>
    <t>Rapa ctrl</t>
  </si>
  <si>
    <t>Gr-1A</t>
  </si>
  <si>
    <t>Gr-4A</t>
  </si>
  <si>
    <t>Gr-5A</t>
  </si>
  <si>
    <t>Gr-6B</t>
  </si>
  <si>
    <t>Gr-6C</t>
  </si>
  <si>
    <t>Gr-7A</t>
  </si>
  <si>
    <t>O21</t>
  </si>
  <si>
    <t>O1 (PARP inhibitor)</t>
  </si>
  <si>
    <t>O14 (PARP inhibitor)</t>
  </si>
  <si>
    <t>129.7%, p=0.085</t>
  </si>
  <si>
    <t>222.8%, p=0.015</t>
  </si>
  <si>
    <t>O6 (phenolic mannich, PAINS; non-toxic)</t>
  </si>
  <si>
    <t>Group 4 (chalcones): 4 hits, 4 re-analyzed; Gr-4D</t>
  </si>
  <si>
    <t>Top, non-toxic molecules (4)</t>
  </si>
  <si>
    <t>Top, non-toxic molecules:</t>
  </si>
  <si>
    <r>
      <t>Batch 1 (26 small molecules analyzed in the absence of H</t>
    </r>
    <r>
      <rPr>
        <b/>
        <vertAlign val="subscript"/>
        <sz val="10"/>
        <color theme="1"/>
        <rFont val="Arial Unicode MS"/>
        <family val="2"/>
      </rPr>
      <t>2</t>
    </r>
    <r>
      <rPr>
        <b/>
        <sz val="10"/>
        <color theme="1"/>
        <rFont val="Arial Unicode MS"/>
        <family val="2"/>
        <charset val="134"/>
      </rPr>
      <t>O</t>
    </r>
    <r>
      <rPr>
        <b/>
        <vertAlign val="subscript"/>
        <sz val="10"/>
        <color theme="1"/>
        <rFont val="Arial Unicode MS"/>
        <family val="2"/>
      </rPr>
      <t>2</t>
    </r>
    <r>
      <rPr>
        <b/>
        <sz val="10"/>
        <color theme="1"/>
        <rFont val="Arial Unicode MS"/>
        <family val="2"/>
        <charset val="134"/>
      </rPr>
      <t>): measurement of ATP level (day-0, before adding small molecules, luminescence readout = 320956</t>
    </r>
    <r>
      <rPr>
        <b/>
        <sz val="10"/>
        <color indexed="8"/>
        <rFont val="Calibri"/>
        <family val="2"/>
      </rPr>
      <t>±</t>
    </r>
    <r>
      <rPr>
        <b/>
        <sz val="10"/>
        <color indexed="8"/>
        <rFont val="Arial Unicode MS"/>
        <family val="2"/>
        <charset val="134"/>
      </rPr>
      <t>24708).</t>
    </r>
  </si>
  <si>
    <r>
      <t>Batch 2 (2 molecules analyzed in the absence of H</t>
    </r>
    <r>
      <rPr>
        <b/>
        <vertAlign val="subscript"/>
        <sz val="10"/>
        <color theme="1"/>
        <rFont val="Arial Unicode MS"/>
        <family val="2"/>
      </rPr>
      <t>2</t>
    </r>
    <r>
      <rPr>
        <b/>
        <sz val="10"/>
        <color theme="1"/>
        <rFont val="Arial Unicode MS"/>
        <family val="2"/>
        <charset val="134"/>
      </rPr>
      <t>O</t>
    </r>
    <r>
      <rPr>
        <b/>
        <vertAlign val="subscript"/>
        <sz val="10"/>
        <color theme="1"/>
        <rFont val="Arial Unicode MS"/>
        <family val="2"/>
      </rPr>
      <t>2</t>
    </r>
    <r>
      <rPr>
        <b/>
        <sz val="10"/>
        <color theme="1"/>
        <rFont val="Arial Unicode MS"/>
        <family val="2"/>
        <charset val="134"/>
      </rPr>
      <t>): measurement of ATP level (day-0, before adding small molecules, luminescence readout = 229312</t>
    </r>
    <r>
      <rPr>
        <b/>
        <sz val="10"/>
        <color indexed="8"/>
        <rFont val="Calibri"/>
        <family val="2"/>
      </rPr>
      <t>±</t>
    </r>
    <r>
      <rPr>
        <b/>
        <sz val="10"/>
        <color indexed="8"/>
        <rFont val="Arial Unicode MS"/>
        <family val="2"/>
        <charset val="134"/>
      </rPr>
      <t>17487).</t>
    </r>
  </si>
  <si>
    <r>
      <t xml:space="preserve">Potentially increasing DNA damages </t>
    </r>
    <r>
      <rPr>
        <b/>
        <u/>
        <sz val="12"/>
        <rFont val="Arial"/>
        <family val="2"/>
      </rPr>
      <t>in the absence of H</t>
    </r>
    <r>
      <rPr>
        <b/>
        <u/>
        <vertAlign val="subscript"/>
        <sz val="12"/>
        <rFont val="Arial"/>
        <family val="2"/>
      </rPr>
      <t>2</t>
    </r>
    <r>
      <rPr>
        <b/>
        <u/>
        <sz val="12"/>
        <rFont val="Arial"/>
        <family val="2"/>
      </rPr>
      <t>O</t>
    </r>
    <r>
      <rPr>
        <b/>
        <u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 xml:space="preserve"> (Experiment 1 &amp; 2)</t>
    </r>
  </si>
  <si>
    <t>PARP inhibitors * (3)</t>
  </si>
  <si>
    <t>Gr-9A</t>
  </si>
  <si>
    <t>Gr-9B</t>
  </si>
  <si>
    <t>Highlighted in yellow: 9 molecules that reduced ATP content (normalized to DMSO control) by at least 30% on day 5 of treatment.</t>
  </si>
  <si>
    <t>Highlighted in yellow: 2 molecules that reduced ATP content (normalized to DMSO control) by at least 30% on day 5 of treatment.</t>
  </si>
  <si>
    <r>
      <t xml:space="preserve">Others with potentil liability, including </t>
    </r>
    <r>
      <rPr>
        <b/>
        <sz val="10"/>
        <color theme="9" tint="-0.499984740745262"/>
        <rFont val="Arial Unicode MS"/>
        <family val="2"/>
      </rPr>
      <t>PAINS (indicated)</t>
    </r>
    <r>
      <rPr>
        <b/>
        <sz val="10"/>
        <rFont val="Arial Unicode MS"/>
        <family val="2"/>
        <charset val="134"/>
      </rPr>
      <t>:</t>
    </r>
  </si>
  <si>
    <r>
      <t>Others with potential liability (</t>
    </r>
    <r>
      <rPr>
        <b/>
        <sz val="16"/>
        <color theme="9" tint="-0.499984740745262"/>
        <rFont val="Arial"/>
        <family val="2"/>
      </rPr>
      <t>PAINS, listed separately</t>
    </r>
    <r>
      <rPr>
        <b/>
        <sz val="16"/>
        <rFont val="Arial"/>
        <family val="2"/>
      </rPr>
      <t>) (28)</t>
    </r>
  </si>
  <si>
    <t>Gr-8B (PARP inhibitor)</t>
  </si>
  <si>
    <t>Table S4. Effects of small molecules on ATP level and DNA damage-associated markers</t>
  </si>
  <si>
    <t>Gr-9B (enones &amp; catechols, PAINS)</t>
  </si>
  <si>
    <t>Group 9:2 hits, 2 re-analyzed; Gr-9A (enones, PAINS)</t>
  </si>
  <si>
    <r>
      <t>Experiment 1, H2A.X-P DNA damage foci staining (no H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), at 10 uM</t>
    </r>
  </si>
  <si>
    <r>
      <t>Experiment 2, H2A.X-P DNA damage foci staining (no H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), at 10 uM</t>
    </r>
  </si>
  <si>
    <r>
      <t>Experiment 2, H2A.X-P DNA damage foci staining (</t>
    </r>
    <r>
      <rPr>
        <b/>
        <sz val="12"/>
        <color rgb="FFFF0000"/>
        <rFont val="Arial"/>
        <family val="2"/>
      </rPr>
      <t>with H</t>
    </r>
    <r>
      <rPr>
        <b/>
        <vertAlign val="subscript"/>
        <sz val="12"/>
        <color rgb="FFFF0000"/>
        <rFont val="Arial"/>
        <family val="2"/>
      </rPr>
      <t>2</t>
    </r>
    <r>
      <rPr>
        <b/>
        <sz val="12"/>
        <color rgb="FFFF0000"/>
        <rFont val="Arial"/>
        <family val="2"/>
      </rPr>
      <t>O</t>
    </r>
    <r>
      <rPr>
        <b/>
        <vertAlign val="subscript"/>
        <sz val="12"/>
        <color rgb="FFFF0000"/>
        <rFont val="Arial"/>
        <family val="2"/>
      </rPr>
      <t>2</t>
    </r>
    <r>
      <rPr>
        <b/>
        <sz val="12"/>
        <rFont val="Arial"/>
        <family val="2"/>
      </rPr>
      <t>), at 10 uM</t>
    </r>
  </si>
  <si>
    <r>
      <t>Experiment 2,TP53BP1-P DNA damage foci staining (no H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), at 10 uM</t>
    </r>
  </si>
  <si>
    <r>
      <t>Experiment 2, TP53BP1-P DNA damage foci staining (</t>
    </r>
    <r>
      <rPr>
        <b/>
        <sz val="12"/>
        <color rgb="FFFF0000"/>
        <rFont val="Arial"/>
        <family val="2"/>
      </rPr>
      <t>with H</t>
    </r>
    <r>
      <rPr>
        <b/>
        <vertAlign val="subscript"/>
        <sz val="12"/>
        <color rgb="FFFF0000"/>
        <rFont val="Arial"/>
        <family val="2"/>
      </rPr>
      <t>2</t>
    </r>
    <r>
      <rPr>
        <b/>
        <sz val="12"/>
        <color rgb="FFFF0000"/>
        <rFont val="Arial"/>
        <family val="2"/>
      </rPr>
      <t>O</t>
    </r>
    <r>
      <rPr>
        <b/>
        <vertAlign val="subscript"/>
        <sz val="12"/>
        <color rgb="FFFF0000"/>
        <rFont val="Arial"/>
        <family val="2"/>
      </rPr>
      <t>2</t>
    </r>
    <r>
      <rPr>
        <b/>
        <sz val="12"/>
        <rFont val="Arial"/>
        <family val="2"/>
      </rPr>
      <t>), at 10 uM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</si>
</sst>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7" x14ac:knownFonts="1">
    <font>
      <sz val="10"/>
      <name val="Arial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CC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0000CC"/>
      <name val="Arial"/>
      <family val="2"/>
      <charset val="204"/>
    </font>
    <font>
      <b/>
      <sz val="12"/>
      <name val="Arial"/>
      <family val="2"/>
    </font>
    <font>
      <b/>
      <vertAlign val="subscript"/>
      <sz val="12"/>
      <name val="Arial"/>
      <family val="2"/>
    </font>
    <font>
      <b/>
      <sz val="16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theme="1"/>
      <name val="Arial Unicode MS"/>
      <family val="2"/>
      <charset val="134"/>
    </font>
    <font>
      <b/>
      <sz val="10"/>
      <color indexed="8"/>
      <name val="Calibri"/>
      <family val="2"/>
    </font>
    <font>
      <b/>
      <sz val="10"/>
      <color indexed="8"/>
      <name val="Arial Unicode MS"/>
      <family val="2"/>
      <charset val="134"/>
    </font>
    <font>
      <sz val="10"/>
      <color theme="1"/>
      <name val="Arial Unicode MS"/>
      <family val="2"/>
      <charset val="134"/>
    </font>
    <font>
      <sz val="11"/>
      <color theme="1"/>
      <name val="Arial Unicode MS"/>
      <family val="2"/>
      <charset val="134"/>
    </font>
    <font>
      <sz val="10"/>
      <name val="Arial Unicode MS"/>
      <family val="2"/>
      <charset val="134"/>
    </font>
    <font>
      <sz val="10"/>
      <name val="Arial Unicode MS"/>
      <family val="2"/>
    </font>
    <font>
      <b/>
      <sz val="10"/>
      <name val="Arial Unicode MS"/>
      <family val="2"/>
      <charset val="134"/>
    </font>
    <font>
      <b/>
      <sz val="10"/>
      <color rgb="FF0432FF"/>
      <name val="Arial Unicode MS"/>
      <family val="2"/>
      <charset val="134"/>
    </font>
    <font>
      <b/>
      <sz val="10"/>
      <color theme="9" tint="-0.499984740745262"/>
      <name val="Arial Unicode MS"/>
      <family val="2"/>
      <charset val="134"/>
    </font>
    <font>
      <b/>
      <sz val="10"/>
      <color theme="9" tint="-0.499984740745262"/>
      <name val="Arial Unicode MS"/>
      <family val="2"/>
    </font>
    <font>
      <b/>
      <sz val="10"/>
      <color rgb="FF0432FF"/>
      <name val="Arial"/>
      <family val="2"/>
    </font>
    <font>
      <b/>
      <sz val="16"/>
      <color rgb="FF0432FF"/>
      <name val="Arial"/>
      <family val="2"/>
    </font>
    <font>
      <b/>
      <sz val="16"/>
      <color theme="9" tint="-0.499984740745262"/>
      <name val="Arial"/>
      <family val="2"/>
    </font>
    <font>
      <sz val="10"/>
      <color theme="9" tint="-0.499984740745262"/>
      <name val="Arial"/>
      <family val="2"/>
    </font>
    <font>
      <b/>
      <sz val="10"/>
      <name val="Arial Unicode MS"/>
      <family val="2"/>
    </font>
    <font>
      <b/>
      <vertAlign val="subscript"/>
      <sz val="10"/>
      <color theme="1"/>
      <name val="Arial Unicode MS"/>
      <family val="2"/>
    </font>
    <font>
      <b/>
      <sz val="12"/>
      <color rgb="FFFF0000"/>
      <name val="Arial"/>
      <family val="2"/>
    </font>
    <font>
      <b/>
      <vertAlign val="subscript"/>
      <sz val="12"/>
      <color rgb="FFFF0000"/>
      <name val="Arial"/>
      <family val="2"/>
    </font>
    <font>
      <b/>
      <u/>
      <sz val="12"/>
      <name val="Arial"/>
      <family val="2"/>
    </font>
    <font>
      <b/>
      <u/>
      <vertAlign val="subscript"/>
      <sz val="12"/>
      <name val="Arial"/>
      <family val="2"/>
    </font>
    <font>
      <sz val="10"/>
      <color rgb="FF00B050"/>
      <name val="Arial"/>
      <family val="2"/>
      <charset val="204"/>
    </font>
    <font>
      <b/>
      <sz val="16"/>
      <color theme="1"/>
      <name val="Arial Unicode MS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21">
    <xf numFmtId="0" fontId="0" fillId="0" borderId="0"/>
    <xf numFmtId="0" fontId="2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9" fontId="12" fillId="0" borderId="0" applyFont="0" applyFill="0" applyBorder="0" applyAlignment="0" applyProtection="0"/>
  </cellStyleXfs>
  <cellXfs count="132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0" xfId="0" applyFont="1" applyFill="1"/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0" fontId="18" fillId="0" borderId="0" xfId="0" applyFont="1" applyFill="1" applyAlignment="1">
      <alignment horizontal="right" vertical="center"/>
    </xf>
    <xf numFmtId="49" fontId="19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0" fontId="20" fillId="2" borderId="0" xfId="0" applyFont="1" applyFill="1" applyAlignment="1">
      <alignment horizontal="right" vertical="center"/>
    </xf>
    <xf numFmtId="1" fontId="18" fillId="0" borderId="0" xfId="0" applyNumberFormat="1" applyFont="1" applyAlignment="1">
      <alignment horizontal="center" vertical="center"/>
    </xf>
    <xf numFmtId="164" fontId="13" fillId="0" borderId="0" xfId="20" applyNumberFormat="1" applyFont="1" applyAlignment="1">
      <alignment horizontal="center" vertical="center"/>
    </xf>
    <xf numFmtId="0" fontId="20" fillId="3" borderId="0" xfId="0" applyFont="1" applyFill="1" applyAlignment="1">
      <alignment horizontal="right" vertical="center"/>
    </xf>
    <xf numFmtId="0" fontId="20" fillId="4" borderId="0" xfId="0" applyFont="1" applyFill="1" applyAlignment="1">
      <alignment horizontal="right" vertical="center"/>
    </xf>
    <xf numFmtId="164" fontId="13" fillId="4" borderId="0" xfId="2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right" vertical="center"/>
    </xf>
    <xf numFmtId="0" fontId="20" fillId="0" borderId="0" xfId="0" applyFont="1" applyFill="1" applyBorder="1" applyAlignment="1">
      <alignment horizontal="right" vertical="center"/>
    </xf>
    <xf numFmtId="164" fontId="13" fillId="0" borderId="0" xfId="20" applyNumberFormat="1" applyFont="1" applyFill="1" applyAlignment="1">
      <alignment horizontal="center" vertical="center"/>
    </xf>
    <xf numFmtId="0" fontId="16" fillId="0" borderId="0" xfId="0" applyFont="1" applyAlignment="1">
      <alignment horizontal="right" vertical="center"/>
    </xf>
    <xf numFmtId="1" fontId="18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/>
    <xf numFmtId="0" fontId="20" fillId="0" borderId="0" xfId="0" applyFont="1" applyFill="1" applyAlignment="1">
      <alignment horizontal="left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21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left" vertical="center"/>
    </xf>
    <xf numFmtId="0" fontId="24" fillId="0" borderId="13" xfId="0" applyFont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28" fillId="0" borderId="0" xfId="0" applyFont="1" applyFill="1" applyAlignment="1">
      <alignment horizontal="right" vertical="center"/>
    </xf>
    <xf numFmtId="0" fontId="12" fillId="0" borderId="14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  <xf numFmtId="0" fontId="36" fillId="0" borderId="0" xfId="0" applyFont="1"/>
    <xf numFmtId="0" fontId="27" fillId="0" borderId="30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27" fillId="0" borderId="2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3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20" fillId="0" borderId="0" xfId="20" applyNumberFormat="1" applyFont="1" applyFill="1" applyAlignment="1">
      <alignment horizontal="center" vertical="center"/>
    </xf>
    <xf numFmtId="0" fontId="25" fillId="0" borderId="2" xfId="0" applyFont="1" applyFill="1" applyBorder="1" applyAlignment="1">
      <alignment horizontal="left" vertical="center"/>
    </xf>
    <xf numFmtId="0" fontId="25" fillId="0" borderId="3" xfId="0" applyFont="1" applyFill="1" applyBorder="1" applyAlignment="1">
      <alignment horizontal="left" vertical="center"/>
    </xf>
    <xf numFmtId="0" fontId="25" fillId="0" borderId="11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</cellXfs>
  <cellStyles count="21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Normal" xfId="0" builtinId="0"/>
    <cellStyle name="Normal 2" xfId="1" xr:uid="{00000000-0005-0000-0000-000013000000}"/>
    <cellStyle name="Percent" xfId="20" builtinId="5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DMSO ctrl</c:v>
          </c:tx>
          <c:spPr>
            <a:ln w="762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 formatCode="0">
                <c:v>270512</c:v>
              </c:pt>
              <c:pt idx="1">
                <c:v>341244</c:v>
              </c:pt>
              <c:pt idx="2" formatCode="0">
                <c:v>397816</c:v>
              </c:pt>
              <c:pt idx="3">
                <c:v>525030</c:v>
              </c:pt>
              <c:pt idx="4" formatCode="0">
                <c:v>555941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0A7-754D-93B4-4659190ABA1D}"/>
            </c:ext>
          </c:extLst>
        </c:ser>
        <c:ser>
          <c:idx val="1"/>
          <c:order val="1"/>
          <c:tx>
            <c:v>H2O ctrl</c:v>
          </c:tx>
          <c:spPr>
            <a:ln w="76200" cap="rnd">
              <a:solidFill>
                <a:srgbClr val="0096FF"/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 formatCode="0">
                <c:v>273315</c:v>
              </c:pt>
              <c:pt idx="1">
                <c:v>343122</c:v>
              </c:pt>
              <c:pt idx="2" formatCode="0">
                <c:v>417519</c:v>
              </c:pt>
              <c:pt idx="3">
                <c:v>535928</c:v>
              </c:pt>
              <c:pt idx="4" formatCode="0">
                <c:v>579802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0A7-754D-93B4-4659190ABA1D}"/>
            </c:ext>
          </c:extLst>
        </c:ser>
        <c:ser>
          <c:idx val="2"/>
          <c:order val="2"/>
          <c:tx>
            <c:v>Rapa ctrl</c:v>
          </c:tx>
          <c:spPr>
            <a:ln w="76200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 formatCode="0">
                <c:v>239521</c:v>
              </c:pt>
              <c:pt idx="1">
                <c:v>221640</c:v>
              </c:pt>
              <c:pt idx="2" formatCode="0">
                <c:v>244073</c:v>
              </c:pt>
              <c:pt idx="3">
                <c:v>276911</c:v>
              </c:pt>
              <c:pt idx="4" formatCode="0">
                <c:v>262898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0A7-754D-93B4-4659190ABA1D}"/>
            </c:ext>
          </c:extLst>
        </c:ser>
        <c:ser>
          <c:idx val="3"/>
          <c:order val="3"/>
          <c:tx>
            <c:v>Gr-3B</c:v>
          </c:tx>
          <c:spPr>
            <a:ln w="28575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 formatCode="0">
                <c:v>184710</c:v>
              </c:pt>
              <c:pt idx="1">
                <c:v>110226</c:v>
              </c:pt>
              <c:pt idx="2" formatCode="0">
                <c:v>109008</c:v>
              </c:pt>
              <c:pt idx="3">
                <c:v>52193</c:v>
              </c:pt>
              <c:pt idx="4" formatCode="0">
                <c:v>63138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50A7-754D-93B4-4659190ABA1D}"/>
            </c:ext>
          </c:extLst>
        </c:ser>
        <c:ser>
          <c:idx val="4"/>
          <c:order val="4"/>
          <c:tx>
            <c:v>Gr-3C</c:v>
          </c:tx>
          <c:spPr>
            <a:ln w="28575" cap="rnd">
              <a:solidFill>
                <a:srgbClr val="FFC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 formatCode="0">
                <c:v>190045</c:v>
              </c:pt>
              <c:pt idx="1">
                <c:v>194191</c:v>
              </c:pt>
              <c:pt idx="2" formatCode="0">
                <c:v>270505</c:v>
              </c:pt>
              <c:pt idx="3">
                <c:v>244033</c:v>
              </c:pt>
              <c:pt idx="4" formatCode="0">
                <c:v>265285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50A7-754D-93B4-4659190ABA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2777984"/>
        <c:axId val="982779680"/>
      </c:lineChart>
      <c:catAx>
        <c:axId val="98277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82779680"/>
        <c:crosses val="autoZero"/>
        <c:auto val="1"/>
        <c:lblAlgn val="ctr"/>
        <c:lblOffset val="100"/>
        <c:noMultiLvlLbl val="0"/>
      </c:catAx>
      <c:valAx>
        <c:axId val="98277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82777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DMSO ctrl</c:v>
          </c:tx>
          <c:spPr>
            <a:ln w="762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553833</c:v>
              </c:pt>
              <c:pt idx="1">
                <c:v>764391</c:v>
              </c:pt>
              <c:pt idx="2">
                <c:v>954493</c:v>
              </c:pt>
              <c:pt idx="3">
                <c:v>1017995</c:v>
              </c:pt>
              <c:pt idx="4">
                <c:v>1026775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E47-A44E-8560-081989F7402C}"/>
            </c:ext>
          </c:extLst>
        </c:ser>
        <c:ser>
          <c:idx val="1"/>
          <c:order val="1"/>
          <c:tx>
            <c:v>H2O ctrl</c:v>
          </c:tx>
          <c:spPr>
            <a:ln w="76200" cap="rnd">
              <a:solidFill>
                <a:srgbClr val="0096FF"/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567981</c:v>
              </c:pt>
              <c:pt idx="1">
                <c:v>761567</c:v>
              </c:pt>
              <c:pt idx="2">
                <c:v>958965</c:v>
              </c:pt>
              <c:pt idx="3">
                <c:v>1061361</c:v>
              </c:pt>
              <c:pt idx="4">
                <c:v>1035227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FE47-A44E-8560-081989F7402C}"/>
            </c:ext>
          </c:extLst>
        </c:ser>
        <c:ser>
          <c:idx val="2"/>
          <c:order val="2"/>
          <c:tx>
            <c:v>Rapa ctrl</c:v>
          </c:tx>
          <c:spPr>
            <a:ln w="76200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454546</c:v>
              </c:pt>
              <c:pt idx="1">
                <c:v>519403</c:v>
              </c:pt>
              <c:pt idx="2">
                <c:v>545026</c:v>
              </c:pt>
              <c:pt idx="3">
                <c:v>552160</c:v>
              </c:pt>
              <c:pt idx="4">
                <c:v>547771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FE47-A44E-8560-081989F7402C}"/>
            </c:ext>
          </c:extLst>
        </c:ser>
        <c:ser>
          <c:idx val="3"/>
          <c:order val="3"/>
          <c:tx>
            <c:v>Gr-5A</c:v>
          </c:tx>
          <c:spPr>
            <a:ln w="28575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527000</c:v>
              </c:pt>
              <c:pt idx="1">
                <c:v>728148</c:v>
              </c:pt>
              <c:pt idx="2">
                <c:v>837593</c:v>
              </c:pt>
              <c:pt idx="3">
                <c:v>1074220</c:v>
              </c:pt>
              <c:pt idx="4">
                <c:v>1082445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FE47-A44E-8560-081989F7402C}"/>
            </c:ext>
          </c:extLst>
        </c:ser>
        <c:ser>
          <c:idx val="4"/>
          <c:order val="4"/>
          <c:tx>
            <c:v>Gr-5D</c:v>
          </c:tx>
          <c:spPr>
            <a:ln w="28575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498641</c:v>
              </c:pt>
              <c:pt idx="1">
                <c:v>763806</c:v>
              </c:pt>
              <c:pt idx="2">
                <c:v>920681</c:v>
              </c:pt>
              <c:pt idx="3">
                <c:v>1052285</c:v>
              </c:pt>
              <c:pt idx="4">
                <c:v>1110868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FE47-A44E-8560-081989F7402C}"/>
            </c:ext>
          </c:extLst>
        </c:ser>
        <c:ser>
          <c:idx val="5"/>
          <c:order val="5"/>
          <c:tx>
            <c:v>O10</c:v>
          </c:tx>
          <c:spPr>
            <a:ln w="28575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560153</c:v>
              </c:pt>
              <c:pt idx="1">
                <c:v>740923</c:v>
              </c:pt>
              <c:pt idx="2">
                <c:v>847945</c:v>
              </c:pt>
              <c:pt idx="3">
                <c:v>1079863</c:v>
              </c:pt>
              <c:pt idx="4">
                <c:v>1066130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FE47-A44E-8560-081989F7402C}"/>
            </c:ext>
          </c:extLst>
        </c:ser>
        <c:ser>
          <c:idx val="6"/>
          <c:order val="6"/>
          <c:tx>
            <c:v>Gr-5B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529430</c:v>
              </c:pt>
              <c:pt idx="1">
                <c:v>736318</c:v>
              </c:pt>
              <c:pt idx="2">
                <c:v>867160</c:v>
              </c:pt>
              <c:pt idx="3">
                <c:v>1091073</c:v>
              </c:pt>
              <c:pt idx="4">
                <c:v>1104305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6-FE47-A44E-8560-081989F7402C}"/>
            </c:ext>
          </c:extLst>
        </c:ser>
        <c:ser>
          <c:idx val="7"/>
          <c:order val="7"/>
          <c:tx>
            <c:v>Gr-1A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477461</c:v>
              </c:pt>
              <c:pt idx="1">
                <c:v>610735</c:v>
              </c:pt>
              <c:pt idx="2">
                <c:v>739676</c:v>
              </c:pt>
              <c:pt idx="3">
                <c:v>878508</c:v>
              </c:pt>
              <c:pt idx="4">
                <c:v>943836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FE47-A44E-8560-081989F7402C}"/>
            </c:ext>
          </c:extLst>
        </c:ser>
        <c:ser>
          <c:idx val="8"/>
          <c:order val="8"/>
          <c:tx>
            <c:v>Gr-1B</c:v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442035</c:v>
              </c:pt>
              <c:pt idx="1">
                <c:v>577575</c:v>
              </c:pt>
              <c:pt idx="2">
                <c:v>726850</c:v>
              </c:pt>
              <c:pt idx="3">
                <c:v>977658</c:v>
              </c:pt>
              <c:pt idx="4">
                <c:v>1021113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FE47-A44E-8560-081989F7402C}"/>
            </c:ext>
          </c:extLst>
        </c:ser>
        <c:ser>
          <c:idx val="9"/>
          <c:order val="9"/>
          <c:tx>
            <c:v>Gr-1C</c:v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421913</c:v>
              </c:pt>
              <c:pt idx="1">
                <c:v>545683</c:v>
              </c:pt>
              <c:pt idx="2">
                <c:v>662368</c:v>
              </c:pt>
              <c:pt idx="3">
                <c:v>875881</c:v>
              </c:pt>
              <c:pt idx="4">
                <c:v>819655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FE47-A44E-8560-081989F7402C}"/>
            </c:ext>
          </c:extLst>
        </c:ser>
        <c:ser>
          <c:idx val="10"/>
          <c:order val="10"/>
          <c:tx>
            <c:v>Gr-1D</c:v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396843</c:v>
              </c:pt>
              <c:pt idx="1">
                <c:v>497248</c:v>
              </c:pt>
              <c:pt idx="2">
                <c:v>542643</c:v>
              </c:pt>
              <c:pt idx="3">
                <c:v>797305</c:v>
              </c:pt>
              <c:pt idx="4">
                <c:v>865168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A-FE47-A44E-8560-081989F7402C}"/>
            </c:ext>
          </c:extLst>
        </c:ser>
        <c:ser>
          <c:idx val="11"/>
          <c:order val="11"/>
          <c:tx>
            <c:v>Gr-1E</c:v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474558</c:v>
              </c:pt>
              <c:pt idx="1">
                <c:v>698358</c:v>
              </c:pt>
              <c:pt idx="2">
                <c:v>788420</c:v>
              </c:pt>
              <c:pt idx="3">
                <c:v>1038011</c:v>
              </c:pt>
              <c:pt idx="4">
                <c:v>1066135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B-FE47-A44E-8560-081989F7402C}"/>
            </c:ext>
          </c:extLst>
        </c:ser>
        <c:ser>
          <c:idx val="12"/>
          <c:order val="12"/>
          <c:tx>
            <c:v>Gr-1F</c:v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383221</c:v>
              </c:pt>
              <c:pt idx="1">
                <c:v>440655</c:v>
              </c:pt>
              <c:pt idx="2">
                <c:v>446240</c:v>
              </c:pt>
              <c:pt idx="3">
                <c:v>534298</c:v>
              </c:pt>
              <c:pt idx="4">
                <c:v>600633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C-FE47-A44E-8560-081989F7402C}"/>
            </c:ext>
          </c:extLst>
        </c:ser>
        <c:ser>
          <c:idx val="13"/>
          <c:order val="13"/>
          <c:tx>
            <c:v>Gr-1G</c:v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449436</c:v>
              </c:pt>
              <c:pt idx="1">
                <c:v>530748</c:v>
              </c:pt>
              <c:pt idx="2">
                <c:v>651695</c:v>
              </c:pt>
              <c:pt idx="3">
                <c:v>866631</c:v>
              </c:pt>
              <c:pt idx="4">
                <c:v>955703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D-FE47-A44E-8560-081989F7402C}"/>
            </c:ext>
          </c:extLst>
        </c:ser>
        <c:ser>
          <c:idx val="14"/>
          <c:order val="14"/>
          <c:tx>
            <c:v>Gr-4A</c:v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501436</c:v>
              </c:pt>
              <c:pt idx="1">
                <c:v>605711</c:v>
              </c:pt>
              <c:pt idx="2">
                <c:v>772420</c:v>
              </c:pt>
              <c:pt idx="3">
                <c:v>995321</c:v>
              </c:pt>
              <c:pt idx="4">
                <c:v>1019996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E-FE47-A44E-8560-081989F7402C}"/>
            </c:ext>
          </c:extLst>
        </c:ser>
        <c:ser>
          <c:idx val="15"/>
          <c:order val="15"/>
          <c:tx>
            <c:v>Gr-4C</c:v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413360</c:v>
              </c:pt>
              <c:pt idx="1">
                <c:v>474171</c:v>
              </c:pt>
              <c:pt idx="2">
                <c:v>485641</c:v>
              </c:pt>
              <c:pt idx="3">
                <c:v>769380</c:v>
              </c:pt>
              <c:pt idx="4">
                <c:v>813018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F-FE47-A44E-8560-081989F7402C}"/>
            </c:ext>
          </c:extLst>
        </c:ser>
        <c:ser>
          <c:idx val="16"/>
          <c:order val="16"/>
          <c:tx>
            <c:v>Gr-6B</c:v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467756</c:v>
              </c:pt>
              <c:pt idx="1">
                <c:v>641901</c:v>
              </c:pt>
              <c:pt idx="2">
                <c:v>736245</c:v>
              </c:pt>
              <c:pt idx="3">
                <c:v>969598</c:v>
              </c:pt>
              <c:pt idx="4">
                <c:v>953988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10-FE47-A44E-8560-081989F7402C}"/>
            </c:ext>
          </c:extLst>
        </c:ser>
        <c:ser>
          <c:idx val="17"/>
          <c:order val="17"/>
          <c:tx>
            <c:v>Gr-7A</c:v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463265</c:v>
              </c:pt>
              <c:pt idx="1">
                <c:v>192116</c:v>
              </c:pt>
              <c:pt idx="2">
                <c:v>67526</c:v>
              </c:pt>
              <c:pt idx="3">
                <c:v>48480</c:v>
              </c:pt>
              <c:pt idx="4">
                <c:v>44670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11-FE47-A44E-8560-081989F7402C}"/>
            </c:ext>
          </c:extLst>
        </c:ser>
        <c:ser>
          <c:idx val="18"/>
          <c:order val="18"/>
          <c:tx>
            <c:v>Gr-7B</c:v>
          </c:tx>
          <c:spPr>
            <a:ln w="28575" cap="rnd">
              <a:solidFill>
                <a:schemeClr val="accent1">
                  <a:lumMod val="8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311883</c:v>
              </c:pt>
              <c:pt idx="1">
                <c:v>56498</c:v>
              </c:pt>
              <c:pt idx="2">
                <c:v>40001</c:v>
              </c:pt>
              <c:pt idx="3">
                <c:v>44298</c:v>
              </c:pt>
              <c:pt idx="4">
                <c:v>40768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12-FE47-A44E-8560-081989F7402C}"/>
            </c:ext>
          </c:extLst>
        </c:ser>
        <c:ser>
          <c:idx val="19"/>
          <c:order val="19"/>
          <c:tx>
            <c:v>Gr-7C</c:v>
          </c:tx>
          <c:spPr>
            <a:ln w="28575" cap="rnd">
              <a:solidFill>
                <a:schemeClr val="accent2">
                  <a:lumMod val="8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378655</c:v>
              </c:pt>
              <c:pt idx="1">
                <c:v>140712</c:v>
              </c:pt>
              <c:pt idx="2">
                <c:v>84446</c:v>
              </c:pt>
              <c:pt idx="3">
                <c:v>72490</c:v>
              </c:pt>
              <c:pt idx="4">
                <c:v>127440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13-FE47-A44E-8560-081989F7402C}"/>
            </c:ext>
          </c:extLst>
        </c:ser>
        <c:ser>
          <c:idx val="20"/>
          <c:order val="20"/>
          <c:tx>
            <c:v>O11</c:v>
          </c:tx>
          <c:spPr>
            <a:ln w="28575" cap="rnd">
              <a:solidFill>
                <a:schemeClr val="accent3">
                  <a:lumMod val="8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310373</c:v>
              </c:pt>
              <c:pt idx="1">
                <c:v>412288</c:v>
              </c:pt>
              <c:pt idx="2">
                <c:v>484520</c:v>
              </c:pt>
              <c:pt idx="3">
                <c:v>642267</c:v>
              </c:pt>
              <c:pt idx="4">
                <c:v>633963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14-FE47-A44E-8560-081989F7402C}"/>
            </c:ext>
          </c:extLst>
        </c:ser>
        <c:ser>
          <c:idx val="21"/>
          <c:order val="21"/>
          <c:tx>
            <c:v>O13</c:v>
          </c:tx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546070</c:v>
              </c:pt>
              <c:pt idx="1">
                <c:v>704210</c:v>
              </c:pt>
              <c:pt idx="2">
                <c:v>806718</c:v>
              </c:pt>
              <c:pt idx="3">
                <c:v>947030</c:v>
              </c:pt>
              <c:pt idx="4">
                <c:v>992715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15-FE47-A44E-8560-081989F7402C}"/>
            </c:ext>
          </c:extLst>
        </c:ser>
        <c:ser>
          <c:idx val="22"/>
          <c:order val="22"/>
          <c:tx>
            <c:v>O18</c:v>
          </c:tx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453443</c:v>
              </c:pt>
              <c:pt idx="1">
                <c:v>639628</c:v>
              </c:pt>
              <c:pt idx="2">
                <c:v>693776</c:v>
              </c:pt>
              <c:pt idx="3">
                <c:v>825623</c:v>
              </c:pt>
              <c:pt idx="4">
                <c:v>760275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16-FE47-A44E-8560-081989F7402C}"/>
            </c:ext>
          </c:extLst>
        </c:ser>
        <c:ser>
          <c:idx val="23"/>
          <c:order val="23"/>
          <c:tx>
            <c:v>O20</c:v>
          </c:tx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544305</c:v>
              </c:pt>
              <c:pt idx="1">
                <c:v>770055</c:v>
              </c:pt>
              <c:pt idx="2">
                <c:v>888893</c:v>
              </c:pt>
              <c:pt idx="3">
                <c:v>997113</c:v>
              </c:pt>
              <c:pt idx="4">
                <c:v>926888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17-FE47-A44E-8560-081989F7402C}"/>
            </c:ext>
          </c:extLst>
        </c:ser>
        <c:ser>
          <c:idx val="24"/>
          <c:order val="24"/>
          <c:tx>
            <c:v>O27</c:v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431303</c:v>
              </c:pt>
              <c:pt idx="1">
                <c:v>437195</c:v>
              </c:pt>
              <c:pt idx="2">
                <c:v>517210</c:v>
              </c:pt>
              <c:pt idx="3">
                <c:v>634360</c:v>
              </c:pt>
              <c:pt idx="4">
                <c:v>587798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18-FE47-A44E-8560-081989F7402C}"/>
            </c:ext>
          </c:extLst>
        </c:ser>
        <c:ser>
          <c:idx val="25"/>
          <c:order val="25"/>
          <c:tx>
            <c:v>Gr-9A</c:v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426828</c:v>
              </c:pt>
              <c:pt idx="1">
                <c:v>601153</c:v>
              </c:pt>
              <c:pt idx="2">
                <c:v>634740</c:v>
              </c:pt>
              <c:pt idx="3">
                <c:v>904970</c:v>
              </c:pt>
              <c:pt idx="4">
                <c:v>761533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19-FE47-A44E-8560-081989F7402C}"/>
            </c:ext>
          </c:extLst>
        </c:ser>
        <c:ser>
          <c:idx val="26"/>
          <c:order val="26"/>
          <c:tx>
            <c:v>O21</c:v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460366</c:v>
              </c:pt>
              <c:pt idx="1">
                <c:v>542268</c:v>
              </c:pt>
              <c:pt idx="2">
                <c:v>557236</c:v>
              </c:pt>
              <c:pt idx="3">
                <c:v>677875</c:v>
              </c:pt>
              <c:pt idx="4">
                <c:v>550651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1A-FE47-A44E-8560-081989F7402C}"/>
            </c:ext>
          </c:extLst>
        </c:ser>
        <c:ser>
          <c:idx val="27"/>
          <c:order val="27"/>
          <c:tx>
            <c:v>Gr-9B</c:v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329880</c:v>
              </c:pt>
              <c:pt idx="1">
                <c:v>149226</c:v>
              </c:pt>
              <c:pt idx="2">
                <c:v>52831</c:v>
              </c:pt>
              <c:pt idx="3">
                <c:v>53125</c:v>
              </c:pt>
              <c:pt idx="4">
                <c:v>52771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1B-FE47-A44E-8560-081989F7402C}"/>
            </c:ext>
          </c:extLst>
        </c:ser>
        <c:ser>
          <c:idx val="28"/>
          <c:order val="28"/>
          <c:tx>
            <c:v>Gr-6C</c:v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Lit>
              <c:ptCount val="5"/>
              <c:pt idx="0">
                <c:v>day-1</c:v>
              </c:pt>
              <c:pt idx="1">
                <c:v>day-2</c:v>
              </c:pt>
              <c:pt idx="2">
                <c:v>day-3</c:v>
              </c:pt>
              <c:pt idx="3">
                <c:v>day-4</c:v>
              </c:pt>
              <c:pt idx="4">
                <c:v>day-5</c:v>
              </c:pt>
            </c:strLit>
          </c:cat>
          <c:val>
            <c:numLit>
              <c:formatCode>General</c:formatCode>
              <c:ptCount val="5"/>
              <c:pt idx="0">
                <c:v>435273</c:v>
              </c:pt>
              <c:pt idx="1">
                <c:v>542716</c:v>
              </c:pt>
              <c:pt idx="2">
                <c:v>574765</c:v>
              </c:pt>
              <c:pt idx="3">
                <c:v>624471</c:v>
              </c:pt>
              <c:pt idx="4">
                <c:v>548865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1C-FE47-A44E-8560-081989F74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2777984"/>
        <c:axId val="982779680"/>
      </c:lineChart>
      <c:catAx>
        <c:axId val="98277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82779680"/>
        <c:crosses val="autoZero"/>
        <c:auto val="1"/>
        <c:lblAlgn val="ctr"/>
        <c:lblOffset val="100"/>
        <c:noMultiLvlLbl val="0"/>
      </c:catAx>
      <c:valAx>
        <c:axId val="98277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254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82777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Exp. 1 (dark red) &amp; 2 (pink), no H</a:t>
            </a:r>
            <a:r>
              <a:rPr lang="en-US" sz="1800" b="1" i="0" baseline="-25000">
                <a:effectLst/>
              </a:rPr>
              <a:t>2</a:t>
            </a:r>
            <a:r>
              <a:rPr lang="en-US" sz="1800" b="1" i="0" baseline="0">
                <a:effectLst/>
              </a:rPr>
              <a:t>O</a:t>
            </a:r>
            <a:r>
              <a:rPr lang="en-US" sz="1800" b="1" i="0" baseline="-25000">
                <a:effectLst/>
              </a:rPr>
              <a:t>2</a:t>
            </a:r>
            <a:r>
              <a:rPr lang="en-US" sz="1800" b="1" i="0" baseline="0">
                <a:effectLst/>
              </a:rPr>
              <a:t> stress,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normalized percentage of cells positive for H2A.X-P</a:t>
            </a:r>
            <a:endParaRPr lang="en-US" sz="1800">
              <a:effectLst/>
            </a:endParaRPr>
          </a:p>
        </c:rich>
      </c:tx>
      <c:layout>
        <c:manualLayout>
          <c:xMode val="edge"/>
          <c:yMode val="edge"/>
          <c:x val="0.118584551931009"/>
          <c:y val="2.781825697498200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Exp. 1, no H2O2 stress, normalized percentage of H2A.X-P-positive cells</c:v>
          </c:tx>
          <c:spPr>
            <a:solidFill>
              <a:srgbClr val="800000"/>
            </a:solidFill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67B-984A-ADD7-FA380AB00B4E}"/>
              </c:ext>
            </c:extLst>
          </c:dPt>
          <c:cat>
            <c:strLit>
              <c:ptCount val="37"/>
              <c:pt idx="0">
                <c:v>Gr-4D</c:v>
              </c:pt>
              <c:pt idx="1">
                <c:v>Gr-5A</c:v>
              </c:pt>
              <c:pt idx="2">
                <c:v>Gr-5D</c:v>
              </c:pt>
              <c:pt idx="3">
                <c:v>O10</c:v>
              </c:pt>
              <c:pt idx="5">
                <c:v>Gr-1A</c:v>
              </c:pt>
              <c:pt idx="6">
                <c:v>Gr-1B</c:v>
              </c:pt>
              <c:pt idx="7">
                <c:v>Gr-1C</c:v>
              </c:pt>
              <c:pt idx="8">
                <c:v>Gr-1D</c:v>
              </c:pt>
              <c:pt idx="9">
                <c:v>Gr-1E</c:v>
              </c:pt>
              <c:pt idx="10">
                <c:v>Gr-1F</c:v>
              </c:pt>
              <c:pt idx="11">
                <c:v>Gr-1G</c:v>
              </c:pt>
              <c:pt idx="12">
                <c:v>Gr-3A</c:v>
              </c:pt>
              <c:pt idx="13">
                <c:v>Gr-3B</c:v>
              </c:pt>
              <c:pt idx="14">
                <c:v>Gr-3C</c:v>
              </c:pt>
              <c:pt idx="15">
                <c:v>Gr-4A</c:v>
              </c:pt>
              <c:pt idx="16">
                <c:v>Gr-4B</c:v>
              </c:pt>
              <c:pt idx="17">
                <c:v>Gr-4C</c:v>
              </c:pt>
              <c:pt idx="18">
                <c:v>Gr-5B</c:v>
              </c:pt>
              <c:pt idx="19">
                <c:v>Gr-6B</c:v>
              </c:pt>
              <c:pt idx="20">
                <c:v>Gr-7A</c:v>
              </c:pt>
              <c:pt idx="21">
                <c:v>Gr-7B</c:v>
              </c:pt>
              <c:pt idx="22">
                <c:v>Gr-7C</c:v>
              </c:pt>
              <c:pt idx="23">
                <c:v>O11</c:v>
              </c:pt>
              <c:pt idx="24">
                <c:v>O13</c:v>
              </c:pt>
              <c:pt idx="25">
                <c:v>O18</c:v>
              </c:pt>
              <c:pt idx="26">
                <c:v>O20</c:v>
              </c:pt>
              <c:pt idx="27">
                <c:v>O27</c:v>
              </c:pt>
              <c:pt idx="28">
                <c:v>Gr-6C</c:v>
              </c:pt>
              <c:pt idx="29">
                <c:v>Gr-9A</c:v>
              </c:pt>
              <c:pt idx="30">
                <c:v>Gr-9B</c:v>
              </c:pt>
              <c:pt idx="31">
                <c:v>O6</c:v>
              </c:pt>
              <c:pt idx="32">
                <c:v>O21</c:v>
              </c:pt>
              <c:pt idx="34">
                <c:v>Gr-8B (*)</c:v>
              </c:pt>
              <c:pt idx="35">
                <c:v>O1 (*)</c:v>
              </c:pt>
              <c:pt idx="36">
                <c:v>O14 (*)</c:v>
              </c:pt>
            </c:strLit>
          </c:cat>
          <c:val>
            <c:numLit>
              <c:formatCode>0%</c:formatCode>
              <c:ptCount val="37"/>
              <c:pt idx="0">
                <c:v>1.032</c:v>
              </c:pt>
              <c:pt idx="1">
                <c:v>1.0469999999999999</c:v>
              </c:pt>
              <c:pt idx="2">
                <c:v>0.94099999999999995</c:v>
              </c:pt>
              <c:pt idx="3">
                <c:v>1.0189999999999999</c:v>
              </c:pt>
              <c:pt idx="5">
                <c:v>1.9650000000000001</c:v>
              </c:pt>
              <c:pt idx="6">
                <c:v>1.339</c:v>
              </c:pt>
              <c:pt idx="7">
                <c:v>2.1709999999999998</c:v>
              </c:pt>
              <c:pt idx="8">
                <c:v>2.3149999999999999</c:v>
              </c:pt>
              <c:pt idx="9">
                <c:v>1.6220000000000001</c:v>
              </c:pt>
              <c:pt idx="10">
                <c:v>2.1920000000000002</c:v>
              </c:pt>
              <c:pt idx="11">
                <c:v>1.4970000000000001</c:v>
              </c:pt>
              <c:pt idx="12">
                <c:v>1.393</c:v>
              </c:pt>
              <c:pt idx="13">
                <c:v>0.81899999999999995</c:v>
              </c:pt>
              <c:pt idx="14">
                <c:v>1.1259999999999999</c:v>
              </c:pt>
              <c:pt idx="15">
                <c:v>0.80200000000000005</c:v>
              </c:pt>
              <c:pt idx="16">
                <c:v>1.163</c:v>
              </c:pt>
              <c:pt idx="17">
                <c:v>1.077</c:v>
              </c:pt>
              <c:pt idx="18">
                <c:v>1.0029999999999999</c:v>
              </c:pt>
              <c:pt idx="19">
                <c:v>0.93400000000000005</c:v>
              </c:pt>
              <c:pt idx="20">
                <c:v>3.3730000000000002</c:v>
              </c:pt>
              <c:pt idx="21">
                <c:v>6.9470000000000001</c:v>
              </c:pt>
              <c:pt idx="22">
                <c:v>1.321</c:v>
              </c:pt>
              <c:pt idx="23">
                <c:v>0.83099999999999996</c:v>
              </c:pt>
              <c:pt idx="24">
                <c:v>1.452</c:v>
              </c:pt>
              <c:pt idx="25">
                <c:v>3.641</c:v>
              </c:pt>
              <c:pt idx="26">
                <c:v>1.1519999999999999</c:v>
              </c:pt>
              <c:pt idx="27">
                <c:v>1.222</c:v>
              </c:pt>
              <c:pt idx="28">
                <c:v>1.8129999999999999</c:v>
              </c:pt>
              <c:pt idx="29">
                <c:v>0.9</c:v>
              </c:pt>
              <c:pt idx="30">
                <c:v>0.79900000000000004</c:v>
              </c:pt>
              <c:pt idx="31">
                <c:v>1.224</c:v>
              </c:pt>
              <c:pt idx="32">
                <c:v>1.6120000000000001</c:v>
              </c:pt>
              <c:pt idx="34">
                <c:v>1.0089999999999999</c:v>
              </c:pt>
              <c:pt idx="35">
                <c:v>1.0189999999999999</c:v>
              </c:pt>
              <c:pt idx="36">
                <c:v>1.159</c:v>
              </c:pt>
            </c:numLit>
          </c:val>
          <c:extLst>
            <c:ext xmlns:c16="http://schemas.microsoft.com/office/drawing/2014/chart" uri="{C3380CC4-5D6E-409C-BE32-E72D297353CC}">
              <c16:uniqueId val="{00000001-F67B-984A-ADD7-FA380AB00B4E}"/>
            </c:ext>
          </c:extLst>
        </c:ser>
        <c:ser>
          <c:idx val="1"/>
          <c:order val="1"/>
          <c:tx>
            <c:v>Exp. 2, no H2O2 stress, normalized percentage of H2A.X-P-positive cells</c:v>
          </c:tx>
          <c:invertIfNegative val="0"/>
          <c:cat>
            <c:strLit>
              <c:ptCount val="37"/>
              <c:pt idx="0">
                <c:v>Gr-4D</c:v>
              </c:pt>
              <c:pt idx="1">
                <c:v>Gr-5A</c:v>
              </c:pt>
              <c:pt idx="2">
                <c:v>Gr-5D</c:v>
              </c:pt>
              <c:pt idx="3">
                <c:v>O10</c:v>
              </c:pt>
              <c:pt idx="5">
                <c:v>Gr-1A</c:v>
              </c:pt>
              <c:pt idx="6">
                <c:v>Gr-1B</c:v>
              </c:pt>
              <c:pt idx="7">
                <c:v>Gr-1C</c:v>
              </c:pt>
              <c:pt idx="8">
                <c:v>Gr-1D</c:v>
              </c:pt>
              <c:pt idx="9">
                <c:v>Gr-1E</c:v>
              </c:pt>
              <c:pt idx="10">
                <c:v>Gr-1F</c:v>
              </c:pt>
              <c:pt idx="11">
                <c:v>Gr-1G</c:v>
              </c:pt>
              <c:pt idx="12">
                <c:v>Gr-3A</c:v>
              </c:pt>
              <c:pt idx="13">
                <c:v>Gr-3B</c:v>
              </c:pt>
              <c:pt idx="14">
                <c:v>Gr-3C</c:v>
              </c:pt>
              <c:pt idx="15">
                <c:v>Gr-4A</c:v>
              </c:pt>
              <c:pt idx="16">
                <c:v>Gr-4B</c:v>
              </c:pt>
              <c:pt idx="17">
                <c:v>Gr-4C</c:v>
              </c:pt>
              <c:pt idx="18">
                <c:v>Gr-5B</c:v>
              </c:pt>
              <c:pt idx="19">
                <c:v>Gr-6B</c:v>
              </c:pt>
              <c:pt idx="20">
                <c:v>Gr-7A</c:v>
              </c:pt>
              <c:pt idx="21">
                <c:v>Gr-7B</c:v>
              </c:pt>
              <c:pt idx="22">
                <c:v>Gr-7C</c:v>
              </c:pt>
              <c:pt idx="23">
                <c:v>O11</c:v>
              </c:pt>
              <c:pt idx="24">
                <c:v>O13</c:v>
              </c:pt>
              <c:pt idx="25">
                <c:v>O18</c:v>
              </c:pt>
              <c:pt idx="26">
                <c:v>O20</c:v>
              </c:pt>
              <c:pt idx="27">
                <c:v>O27</c:v>
              </c:pt>
              <c:pt idx="28">
                <c:v>Gr-6C</c:v>
              </c:pt>
              <c:pt idx="29">
                <c:v>Gr-9A</c:v>
              </c:pt>
              <c:pt idx="30">
                <c:v>Gr-9B</c:v>
              </c:pt>
              <c:pt idx="31">
                <c:v>O6</c:v>
              </c:pt>
              <c:pt idx="32">
                <c:v>O21</c:v>
              </c:pt>
              <c:pt idx="34">
                <c:v>Gr-8B (*)</c:v>
              </c:pt>
              <c:pt idx="35">
                <c:v>O1 (*)</c:v>
              </c:pt>
              <c:pt idx="36">
                <c:v>O14 (*)</c:v>
              </c:pt>
            </c:strLit>
          </c:cat>
          <c:val>
            <c:numLit>
              <c:formatCode>0%</c:formatCode>
              <c:ptCount val="37"/>
              <c:pt idx="0">
                <c:v>0.496</c:v>
              </c:pt>
              <c:pt idx="1">
                <c:v>1.1539999999999999</c:v>
              </c:pt>
              <c:pt idx="2">
                <c:v>0.75</c:v>
              </c:pt>
              <c:pt idx="3">
                <c:v>0.71499999999999997</c:v>
              </c:pt>
              <c:pt idx="5">
                <c:v>2.23</c:v>
              </c:pt>
              <c:pt idx="6">
                <c:v>0.95799999999999996</c:v>
              </c:pt>
              <c:pt idx="7">
                <c:v>3.1080000000000001</c:v>
              </c:pt>
              <c:pt idx="8">
                <c:v>3.5270000000000001</c:v>
              </c:pt>
              <c:pt idx="9">
                <c:v>1.0669999999999999</c:v>
              </c:pt>
              <c:pt idx="10">
                <c:v>3.778</c:v>
              </c:pt>
              <c:pt idx="11">
                <c:v>1.788</c:v>
              </c:pt>
              <c:pt idx="12">
                <c:v>3.38</c:v>
              </c:pt>
              <c:pt idx="13">
                <c:v>2.278</c:v>
              </c:pt>
              <c:pt idx="14">
                <c:v>4.0380000000000003</c:v>
              </c:pt>
              <c:pt idx="15">
                <c:v>0.75</c:v>
              </c:pt>
              <c:pt idx="16">
                <c:v>1.4019999999999999</c:v>
              </c:pt>
              <c:pt idx="17">
                <c:v>1.351</c:v>
              </c:pt>
              <c:pt idx="18">
                <c:v>1.278</c:v>
              </c:pt>
              <c:pt idx="19">
                <c:v>1.123</c:v>
              </c:pt>
              <c:pt idx="20">
                <c:v>2.46</c:v>
              </c:pt>
              <c:pt idx="21">
                <c:v>3.4820000000000002</c:v>
              </c:pt>
              <c:pt idx="22">
                <c:v>1.3520000000000001</c:v>
              </c:pt>
              <c:pt idx="23">
                <c:v>0.91200000000000003</c:v>
              </c:pt>
              <c:pt idx="24">
                <c:v>0.98299999999999998</c:v>
              </c:pt>
              <c:pt idx="25">
                <c:v>1.427</c:v>
              </c:pt>
              <c:pt idx="26">
                <c:v>1.2969999999999999</c:v>
              </c:pt>
              <c:pt idx="27">
                <c:v>3.375</c:v>
              </c:pt>
              <c:pt idx="28">
                <c:v>3.0030000000000001</c:v>
              </c:pt>
              <c:pt idx="29">
                <c:v>1.835</c:v>
              </c:pt>
              <c:pt idx="30">
                <c:v>3.2549999999999999</c:v>
              </c:pt>
              <c:pt idx="31">
                <c:v>0.877</c:v>
              </c:pt>
              <c:pt idx="32">
                <c:v>2.1640000000000001</c:v>
              </c:pt>
              <c:pt idx="34">
                <c:v>1.208</c:v>
              </c:pt>
              <c:pt idx="35">
                <c:v>1.044</c:v>
              </c:pt>
              <c:pt idx="36">
                <c:v>0.85299999999999998</c:v>
              </c:pt>
            </c:numLit>
          </c:val>
          <c:extLst>
            <c:ext xmlns:c16="http://schemas.microsoft.com/office/drawing/2014/chart" uri="{C3380CC4-5D6E-409C-BE32-E72D297353CC}">
              <c16:uniqueId val="{00000002-F67B-984A-ADD7-FA380AB00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0928952"/>
        <c:axId val="2080882936"/>
      </c:barChart>
      <c:catAx>
        <c:axId val="-2120928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1000" b="1"/>
            </a:pPr>
            <a:endParaRPr lang="en-US"/>
          </a:p>
        </c:txPr>
        <c:crossAx val="2080882936"/>
        <c:crosses val="autoZero"/>
        <c:auto val="1"/>
        <c:lblAlgn val="ctr"/>
        <c:lblOffset val="100"/>
        <c:noMultiLvlLbl val="0"/>
      </c:catAx>
      <c:valAx>
        <c:axId val="208088293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-2120928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Exp. 2, no H</a:t>
            </a:r>
            <a:r>
              <a:rPr lang="en-US" sz="1800" b="1" i="0" baseline="-25000">
                <a:effectLst/>
              </a:rPr>
              <a:t>2</a:t>
            </a:r>
            <a:r>
              <a:rPr lang="en-US" sz="1800" b="1" i="0" baseline="0">
                <a:effectLst/>
              </a:rPr>
              <a:t>O</a:t>
            </a:r>
            <a:r>
              <a:rPr lang="en-US" sz="1800" b="1" i="0" baseline="-25000">
                <a:effectLst/>
              </a:rPr>
              <a:t>2</a:t>
            </a:r>
            <a:r>
              <a:rPr lang="en-US" sz="1800" b="1" i="0" baseline="0">
                <a:effectLst/>
              </a:rPr>
              <a:t> stress,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normalized percentage of cells positive for </a:t>
            </a:r>
            <a:r>
              <a:rPr lang="en-US" sz="1600" b="1" i="0" baseline="0">
                <a:effectLst/>
              </a:rPr>
              <a:t>TP53BP1-P</a:t>
            </a:r>
            <a:endParaRPr lang="en-US" sz="1600">
              <a:effectLst/>
            </a:endParaRPr>
          </a:p>
        </c:rich>
      </c:tx>
      <c:layout>
        <c:manualLayout>
          <c:xMode val="edge"/>
          <c:yMode val="edge"/>
          <c:x val="0.118584551931009"/>
          <c:y val="2.781825697498200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Exp. 2, no H2O2 stress, normalized percentage of TP53BP1-P-positive cells</c:v>
          </c:tx>
          <c:spPr>
            <a:solidFill>
              <a:srgbClr val="FF6600"/>
            </a:solidFill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2E4-FC41-B6DC-8AF1D2E66B35}"/>
              </c:ext>
            </c:extLst>
          </c:dPt>
          <c:cat>
            <c:strLit>
              <c:ptCount val="37"/>
              <c:pt idx="0">
                <c:v>Gr-4D</c:v>
              </c:pt>
              <c:pt idx="1">
                <c:v>Gr-5A</c:v>
              </c:pt>
              <c:pt idx="2">
                <c:v>Gr-5D</c:v>
              </c:pt>
              <c:pt idx="3">
                <c:v>O10</c:v>
              </c:pt>
              <c:pt idx="5">
                <c:v>Gr-1A</c:v>
              </c:pt>
              <c:pt idx="6">
                <c:v>Gr-1B</c:v>
              </c:pt>
              <c:pt idx="7">
                <c:v>Gr-1C</c:v>
              </c:pt>
              <c:pt idx="8">
                <c:v>Gr-1D</c:v>
              </c:pt>
              <c:pt idx="9">
                <c:v>Gr-1E</c:v>
              </c:pt>
              <c:pt idx="10">
                <c:v>Gr-1F</c:v>
              </c:pt>
              <c:pt idx="11">
                <c:v>Gr-1G</c:v>
              </c:pt>
              <c:pt idx="12">
                <c:v>Gr-3A</c:v>
              </c:pt>
              <c:pt idx="13">
                <c:v>Gr-3B</c:v>
              </c:pt>
              <c:pt idx="14">
                <c:v>Gr-3C</c:v>
              </c:pt>
              <c:pt idx="15">
                <c:v>Gr-4A</c:v>
              </c:pt>
              <c:pt idx="16">
                <c:v>Gr-4B</c:v>
              </c:pt>
              <c:pt idx="17">
                <c:v>Gr-4C</c:v>
              </c:pt>
              <c:pt idx="18">
                <c:v>Gr-5B</c:v>
              </c:pt>
              <c:pt idx="19">
                <c:v>Gr-6B</c:v>
              </c:pt>
              <c:pt idx="20">
                <c:v>Gr-7A</c:v>
              </c:pt>
              <c:pt idx="21">
                <c:v>Gr-7B</c:v>
              </c:pt>
              <c:pt idx="22">
                <c:v>Gr-7C</c:v>
              </c:pt>
              <c:pt idx="23">
                <c:v>O11</c:v>
              </c:pt>
              <c:pt idx="24">
                <c:v>O13</c:v>
              </c:pt>
              <c:pt idx="25">
                <c:v>O18</c:v>
              </c:pt>
              <c:pt idx="26">
                <c:v>O20</c:v>
              </c:pt>
              <c:pt idx="27">
                <c:v>O27</c:v>
              </c:pt>
              <c:pt idx="28">
                <c:v>Gr-6C</c:v>
              </c:pt>
              <c:pt idx="29">
                <c:v>Gr-9A</c:v>
              </c:pt>
              <c:pt idx="30">
                <c:v>Gr-9B</c:v>
              </c:pt>
              <c:pt idx="31">
                <c:v>O6</c:v>
              </c:pt>
              <c:pt idx="32">
                <c:v>O21</c:v>
              </c:pt>
              <c:pt idx="34">
                <c:v>Gr-8B (*)</c:v>
              </c:pt>
              <c:pt idx="35">
                <c:v>O1 (*)</c:v>
              </c:pt>
              <c:pt idx="36">
                <c:v>O14 (*)</c:v>
              </c:pt>
            </c:strLit>
          </c:cat>
          <c:val>
            <c:numLit>
              <c:formatCode>0%</c:formatCode>
              <c:ptCount val="37"/>
              <c:pt idx="0">
                <c:v>1.363</c:v>
              </c:pt>
              <c:pt idx="1">
                <c:v>1.4710000000000001</c:v>
              </c:pt>
              <c:pt idx="2">
                <c:v>1.45</c:v>
              </c:pt>
              <c:pt idx="3">
                <c:v>1.3480000000000001</c:v>
              </c:pt>
              <c:pt idx="5">
                <c:v>4.109</c:v>
              </c:pt>
              <c:pt idx="6">
                <c:v>2.1080000000000001</c:v>
              </c:pt>
              <c:pt idx="7">
                <c:v>3.7509999999999999</c:v>
              </c:pt>
              <c:pt idx="8">
                <c:v>3.5270000000000001</c:v>
              </c:pt>
              <c:pt idx="9">
                <c:v>2.8919999999999999</c:v>
              </c:pt>
              <c:pt idx="10">
                <c:v>4.5949999999999998</c:v>
              </c:pt>
              <c:pt idx="11">
                <c:v>2.5619999999999998</c:v>
              </c:pt>
              <c:pt idx="12">
                <c:v>3.34</c:v>
              </c:pt>
              <c:pt idx="13">
                <c:v>2.4350000000000001</c:v>
              </c:pt>
              <c:pt idx="14">
                <c:v>2.5390000000000001</c:v>
              </c:pt>
              <c:pt idx="15">
                <c:v>1.546</c:v>
              </c:pt>
              <c:pt idx="16">
                <c:v>1.179</c:v>
              </c:pt>
              <c:pt idx="17">
                <c:v>1.7929999999999999</c:v>
              </c:pt>
              <c:pt idx="18">
                <c:v>2.2280000000000002</c:v>
              </c:pt>
              <c:pt idx="19">
                <c:v>1.7569999999999999</c:v>
              </c:pt>
              <c:pt idx="20">
                <c:v>3.629</c:v>
              </c:pt>
              <c:pt idx="21">
                <c:v>0.313</c:v>
              </c:pt>
              <c:pt idx="22">
                <c:v>1.9630000000000001</c:v>
              </c:pt>
              <c:pt idx="23">
                <c:v>1.54</c:v>
              </c:pt>
              <c:pt idx="24">
                <c:v>2.383</c:v>
              </c:pt>
              <c:pt idx="25">
                <c:v>1.831</c:v>
              </c:pt>
              <c:pt idx="26">
                <c:v>1.075</c:v>
              </c:pt>
              <c:pt idx="27">
                <c:v>2.41</c:v>
              </c:pt>
              <c:pt idx="28">
                <c:v>2.8969999999999998</c:v>
              </c:pt>
              <c:pt idx="29">
                <c:v>0.48299999999999998</c:v>
              </c:pt>
              <c:pt idx="30">
                <c:v>0.42399999999999999</c:v>
              </c:pt>
              <c:pt idx="31">
                <c:v>0.86299999999999999</c:v>
              </c:pt>
              <c:pt idx="32">
                <c:v>1.964</c:v>
              </c:pt>
              <c:pt idx="34">
                <c:v>1.54</c:v>
              </c:pt>
              <c:pt idx="35">
                <c:v>1.429</c:v>
              </c:pt>
              <c:pt idx="36">
                <c:v>1.59</c:v>
              </c:pt>
            </c:numLit>
          </c:val>
          <c:extLst>
            <c:ext xmlns:c16="http://schemas.microsoft.com/office/drawing/2014/chart" uri="{C3380CC4-5D6E-409C-BE32-E72D297353CC}">
              <c16:uniqueId val="{00000001-72E4-FC41-B6DC-8AF1D2E66B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1466920"/>
        <c:axId val="-2143198584"/>
      </c:barChart>
      <c:catAx>
        <c:axId val="-2121466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1000" b="1"/>
            </a:pPr>
            <a:endParaRPr lang="en-US"/>
          </a:p>
        </c:txPr>
        <c:crossAx val="-2143198584"/>
        <c:crosses val="autoZero"/>
        <c:auto val="1"/>
        <c:lblAlgn val="ctr"/>
        <c:lblOffset val="100"/>
        <c:noMultiLvlLbl val="0"/>
      </c:catAx>
      <c:valAx>
        <c:axId val="-214319858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-21214669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39</xdr:row>
      <xdr:rowOff>0</xdr:rowOff>
    </xdr:from>
    <xdr:to>
      <xdr:col>23</xdr:col>
      <xdr:colOff>241096</xdr:colOff>
      <xdr:row>65</xdr:row>
      <xdr:rowOff>172231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AFAD708-74DF-2F46-AD0B-F401D71E70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</xdr:row>
      <xdr:rowOff>0</xdr:rowOff>
    </xdr:from>
    <xdr:to>
      <xdr:col>23</xdr:col>
      <xdr:colOff>298823</xdr:colOff>
      <xdr:row>26</xdr:row>
      <xdr:rowOff>209177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A135AB4-10B0-4943-A4D4-5EE5F9A681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17</xdr:col>
      <xdr:colOff>114300</xdr:colOff>
      <xdr:row>5</xdr:row>
      <xdr:rowOff>655743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B5B6F0A-C46D-F14E-815F-095D60168C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17</xdr:col>
      <xdr:colOff>114300</xdr:colOff>
      <xdr:row>8</xdr:row>
      <xdr:rowOff>655743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A0C2CD1-28FD-ED43-B30B-53BBFE2A1F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8</xdr:col>
      <xdr:colOff>50800</xdr:colOff>
      <xdr:row>1</xdr:row>
      <xdr:rowOff>419100</xdr:rowOff>
    </xdr:from>
    <xdr:to>
      <xdr:col>16</xdr:col>
      <xdr:colOff>647700</xdr:colOff>
      <xdr:row>1</xdr:row>
      <xdr:rowOff>3009900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F5F8357-1671-2F4F-B004-F871DFCD69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194800" y="673100"/>
          <a:ext cx="6184900" cy="2590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BEE58-6001-8C44-AF9D-2092AD6DAEC2}">
  <dimension ref="A1:M71"/>
  <sheetViews>
    <sheetView tabSelected="1" zoomScaleNormal="100" workbookViewId="0"/>
  </sheetViews>
  <sheetFormatPr baseColWidth="10" defaultColWidth="9.1640625" defaultRowHeight="15" customHeight="1" x14ac:dyDescent="0.25"/>
  <cols>
    <col min="1" max="1" width="10.6640625" style="69" customWidth="1"/>
    <col min="2" max="11" width="10.6640625" style="53" customWidth="1"/>
    <col min="12" max="12" width="10.6640625" style="54" customWidth="1"/>
    <col min="13" max="16384" width="9.1640625" style="55"/>
  </cols>
  <sheetData>
    <row r="1" spans="1:13" ht="20" customHeight="1" x14ac:dyDescent="0.25">
      <c r="A1" s="108" t="s">
        <v>242</v>
      </c>
    </row>
    <row r="2" spans="1:13" ht="17" x14ac:dyDescent="0.25">
      <c r="A2" s="52" t="s">
        <v>231</v>
      </c>
    </row>
    <row r="3" spans="1:13" ht="17" x14ac:dyDescent="0.25">
      <c r="A3" s="56"/>
      <c r="B3" s="57" t="s">
        <v>204</v>
      </c>
      <c r="C3" s="57" t="s">
        <v>204</v>
      </c>
      <c r="D3" s="57" t="s">
        <v>204</v>
      </c>
      <c r="E3" s="57" t="s">
        <v>204</v>
      </c>
      <c r="F3" s="57" t="s">
        <v>204</v>
      </c>
      <c r="G3" s="53" t="s">
        <v>212</v>
      </c>
      <c r="I3" s="53" t="s">
        <v>206</v>
      </c>
      <c r="J3" s="53" t="s">
        <v>206</v>
      </c>
      <c r="K3" s="53" t="s">
        <v>206</v>
      </c>
      <c r="L3" s="53" t="s">
        <v>206</v>
      </c>
      <c r="M3" s="53" t="s">
        <v>206</v>
      </c>
    </row>
    <row r="4" spans="1:13" ht="17" x14ac:dyDescent="0.25">
      <c r="A4" s="56"/>
      <c r="B4" s="59" t="s">
        <v>207</v>
      </c>
      <c r="C4" s="59" t="s">
        <v>208</v>
      </c>
      <c r="D4" s="59" t="s">
        <v>209</v>
      </c>
      <c r="E4" s="59" t="s">
        <v>210</v>
      </c>
      <c r="F4" s="59" t="s">
        <v>211</v>
      </c>
      <c r="G4" s="58" t="s">
        <v>205</v>
      </c>
      <c r="I4" s="59" t="s">
        <v>207</v>
      </c>
      <c r="J4" s="59" t="s">
        <v>208</v>
      </c>
      <c r="K4" s="59" t="s">
        <v>209</v>
      </c>
      <c r="L4" s="59" t="s">
        <v>210</v>
      </c>
      <c r="M4" s="59" t="s">
        <v>211</v>
      </c>
    </row>
    <row r="5" spans="1:13" ht="17" x14ac:dyDescent="0.25">
      <c r="A5" s="60" t="s">
        <v>213</v>
      </c>
      <c r="B5" s="61">
        <v>553833</v>
      </c>
      <c r="C5" s="61">
        <v>764391</v>
      </c>
      <c r="D5" s="61">
        <v>954493</v>
      </c>
      <c r="E5" s="61">
        <v>1017995</v>
      </c>
      <c r="F5" s="61">
        <v>1026775</v>
      </c>
      <c r="G5" s="62">
        <f t="shared" ref="G5:G35" si="0">F5/$F$5</f>
        <v>1</v>
      </c>
      <c r="I5" s="53">
        <v>34334</v>
      </c>
      <c r="J5" s="53">
        <v>14811</v>
      </c>
      <c r="K5" s="53">
        <v>34053</v>
      </c>
      <c r="L5" s="53">
        <v>21520</v>
      </c>
      <c r="M5" s="53">
        <v>41680</v>
      </c>
    </row>
    <row r="6" spans="1:13" ht="17" x14ac:dyDescent="0.25">
      <c r="A6" s="63" t="s">
        <v>214</v>
      </c>
      <c r="B6" s="61">
        <v>567981</v>
      </c>
      <c r="C6" s="61">
        <v>761567</v>
      </c>
      <c r="D6" s="61">
        <v>958965</v>
      </c>
      <c r="E6" s="61">
        <v>1061361</v>
      </c>
      <c r="F6" s="61">
        <v>1035227</v>
      </c>
      <c r="G6" s="62">
        <f t="shared" si="0"/>
        <v>1.0082315989384236</v>
      </c>
      <c r="I6" s="53">
        <v>45301</v>
      </c>
      <c r="J6" s="53">
        <v>19697</v>
      </c>
      <c r="K6" s="53">
        <v>34800</v>
      </c>
      <c r="L6" s="53">
        <v>45700</v>
      </c>
      <c r="M6" s="53">
        <v>34100</v>
      </c>
    </row>
    <row r="7" spans="1:13" ht="17" x14ac:dyDescent="0.25">
      <c r="A7" s="64" t="s">
        <v>215</v>
      </c>
      <c r="B7" s="61">
        <v>454546</v>
      </c>
      <c r="C7" s="61">
        <v>519403</v>
      </c>
      <c r="D7" s="61">
        <v>545026</v>
      </c>
      <c r="E7" s="61">
        <v>552160</v>
      </c>
      <c r="F7" s="61">
        <v>547771</v>
      </c>
      <c r="G7" s="68">
        <f t="shared" si="0"/>
        <v>0.53348688855883708</v>
      </c>
      <c r="I7" s="53">
        <v>10444</v>
      </c>
      <c r="J7" s="53">
        <v>23727</v>
      </c>
      <c r="K7" s="53">
        <v>19208</v>
      </c>
      <c r="L7" s="53">
        <v>23811</v>
      </c>
      <c r="M7" s="53">
        <v>22151</v>
      </c>
    </row>
    <row r="8" spans="1:13" ht="17" x14ac:dyDescent="0.25">
      <c r="A8" s="79" t="s">
        <v>230</v>
      </c>
      <c r="B8" s="70"/>
      <c r="C8" s="70"/>
      <c r="D8" s="70"/>
      <c r="E8" s="70"/>
      <c r="F8" s="70"/>
      <c r="G8" s="68"/>
      <c r="H8" s="71"/>
      <c r="I8" s="71"/>
      <c r="J8" s="71"/>
      <c r="K8" s="71"/>
      <c r="L8" s="71"/>
      <c r="M8" s="71"/>
    </row>
    <row r="9" spans="1:13" ht="17" x14ac:dyDescent="0.25">
      <c r="A9" s="77" t="s">
        <v>218</v>
      </c>
      <c r="B9" s="61">
        <v>527000</v>
      </c>
      <c r="C9" s="61">
        <v>728148</v>
      </c>
      <c r="D9" s="61">
        <v>837593</v>
      </c>
      <c r="E9" s="61">
        <v>1074220</v>
      </c>
      <c r="F9" s="61">
        <v>1082445</v>
      </c>
      <c r="G9" s="62">
        <f>F9/$F$5</f>
        <v>1.0542183048866598</v>
      </c>
      <c r="I9" s="53">
        <v>29829</v>
      </c>
      <c r="J9" s="53">
        <v>13364</v>
      </c>
      <c r="K9" s="53">
        <v>32262</v>
      </c>
      <c r="L9" s="53">
        <v>51491</v>
      </c>
      <c r="M9" s="53">
        <v>29904</v>
      </c>
    </row>
    <row r="10" spans="1:13" ht="17" x14ac:dyDescent="0.25">
      <c r="A10" s="77" t="s">
        <v>16</v>
      </c>
      <c r="B10" s="61">
        <v>498641</v>
      </c>
      <c r="C10" s="61">
        <v>763806</v>
      </c>
      <c r="D10" s="61">
        <v>920681</v>
      </c>
      <c r="E10" s="61">
        <v>1052285</v>
      </c>
      <c r="F10" s="61">
        <v>1110868</v>
      </c>
      <c r="G10" s="62">
        <f>F10/$F$5</f>
        <v>1.0819001241752089</v>
      </c>
      <c r="I10" s="53">
        <v>23574</v>
      </c>
      <c r="J10" s="53">
        <v>38700</v>
      </c>
      <c r="K10" s="53">
        <v>14288</v>
      </c>
      <c r="L10" s="53">
        <v>38352</v>
      </c>
      <c r="M10" s="53">
        <v>44999</v>
      </c>
    </row>
    <row r="11" spans="1:13" ht="17" x14ac:dyDescent="0.25">
      <c r="A11" s="77" t="s">
        <v>18</v>
      </c>
      <c r="B11" s="61">
        <v>560153</v>
      </c>
      <c r="C11" s="61">
        <v>740923</v>
      </c>
      <c r="D11" s="61">
        <v>847945</v>
      </c>
      <c r="E11" s="61">
        <v>1079863</v>
      </c>
      <c r="F11" s="61">
        <v>1066130</v>
      </c>
      <c r="G11" s="62">
        <f>F11/$F$5</f>
        <v>1.0383287477782377</v>
      </c>
      <c r="I11" s="53">
        <v>21893</v>
      </c>
      <c r="J11" s="53">
        <v>20124</v>
      </c>
      <c r="K11" s="53">
        <v>14630</v>
      </c>
      <c r="L11" s="53">
        <v>23604</v>
      </c>
      <c r="M11" s="53">
        <v>38115</v>
      </c>
    </row>
    <row r="12" spans="1:13" ht="17" x14ac:dyDescent="0.25">
      <c r="A12" s="73" t="s">
        <v>239</v>
      </c>
      <c r="B12" s="61"/>
      <c r="C12" s="61"/>
      <c r="D12" s="61"/>
      <c r="E12" s="61"/>
      <c r="F12" s="61"/>
      <c r="G12" s="62"/>
      <c r="L12" s="53"/>
      <c r="M12" s="53"/>
    </row>
    <row r="13" spans="1:13" ht="17" x14ac:dyDescent="0.25">
      <c r="A13" s="66" t="s">
        <v>216</v>
      </c>
      <c r="B13" s="61">
        <v>477461</v>
      </c>
      <c r="C13" s="61">
        <v>610735</v>
      </c>
      <c r="D13" s="61">
        <v>739676</v>
      </c>
      <c r="E13" s="61">
        <v>878508</v>
      </c>
      <c r="F13" s="61">
        <v>943836</v>
      </c>
      <c r="G13" s="62">
        <f t="shared" si="0"/>
        <v>0.91922378320469433</v>
      </c>
      <c r="I13" s="53">
        <v>25883</v>
      </c>
      <c r="J13" s="53">
        <v>31005</v>
      </c>
      <c r="K13" s="53">
        <v>11646</v>
      </c>
      <c r="L13" s="53">
        <v>44735</v>
      </c>
      <c r="M13" s="53">
        <v>62968</v>
      </c>
    </row>
    <row r="14" spans="1:13" ht="17" x14ac:dyDescent="0.25">
      <c r="A14" s="66" t="s">
        <v>0</v>
      </c>
      <c r="B14" s="61">
        <v>442035</v>
      </c>
      <c r="C14" s="61">
        <v>577575</v>
      </c>
      <c r="D14" s="61">
        <v>726850</v>
      </c>
      <c r="E14" s="61">
        <v>977658</v>
      </c>
      <c r="F14" s="61">
        <v>1021113</v>
      </c>
      <c r="G14" s="62">
        <f t="shared" si="0"/>
        <v>0.99448564680674933</v>
      </c>
      <c r="I14" s="53">
        <v>31908</v>
      </c>
      <c r="J14" s="53">
        <v>9667</v>
      </c>
      <c r="K14" s="53">
        <v>23498</v>
      </c>
      <c r="L14" s="53">
        <v>20676</v>
      </c>
      <c r="M14" s="53">
        <v>53459</v>
      </c>
    </row>
    <row r="15" spans="1:13" ht="17" x14ac:dyDescent="0.25">
      <c r="A15" s="67" t="s">
        <v>1</v>
      </c>
      <c r="B15" s="61">
        <v>421913</v>
      </c>
      <c r="C15" s="61">
        <v>545683</v>
      </c>
      <c r="D15" s="61">
        <v>662368</v>
      </c>
      <c r="E15" s="61">
        <v>875881</v>
      </c>
      <c r="F15" s="61">
        <v>819655</v>
      </c>
      <c r="G15" s="62">
        <f t="shared" si="0"/>
        <v>0.79828102554113611</v>
      </c>
      <c r="I15" s="53">
        <v>16933</v>
      </c>
      <c r="J15" s="53">
        <v>22020</v>
      </c>
      <c r="K15" s="53">
        <v>42724</v>
      </c>
      <c r="L15" s="53">
        <v>107272</v>
      </c>
      <c r="M15" s="53">
        <v>6681</v>
      </c>
    </row>
    <row r="16" spans="1:13" ht="17" x14ac:dyDescent="0.25">
      <c r="A16" s="67" t="s">
        <v>2</v>
      </c>
      <c r="B16" s="61">
        <v>396843</v>
      </c>
      <c r="C16" s="61">
        <v>497248</v>
      </c>
      <c r="D16" s="61">
        <v>542643</v>
      </c>
      <c r="E16" s="61">
        <v>797305</v>
      </c>
      <c r="F16" s="61">
        <v>865168</v>
      </c>
      <c r="G16" s="62">
        <f t="shared" si="0"/>
        <v>0.8426071924228774</v>
      </c>
      <c r="I16" s="53">
        <v>33850</v>
      </c>
      <c r="J16" s="53">
        <v>29850</v>
      </c>
      <c r="K16" s="53">
        <v>46079</v>
      </c>
      <c r="L16" s="53">
        <v>63893</v>
      </c>
      <c r="M16" s="53">
        <v>40279</v>
      </c>
    </row>
    <row r="17" spans="1:13" ht="17" x14ac:dyDescent="0.25">
      <c r="A17" s="67" t="s">
        <v>3</v>
      </c>
      <c r="B17" s="61">
        <v>474558</v>
      </c>
      <c r="C17" s="61">
        <v>698358</v>
      </c>
      <c r="D17" s="61">
        <v>788420</v>
      </c>
      <c r="E17" s="61">
        <v>1038011</v>
      </c>
      <c r="F17" s="61">
        <v>1066135</v>
      </c>
      <c r="G17" s="62">
        <f t="shared" si="0"/>
        <v>1.0383336173942685</v>
      </c>
      <c r="I17" s="53">
        <v>27671</v>
      </c>
      <c r="J17" s="53">
        <v>32177</v>
      </c>
      <c r="K17" s="53">
        <v>36251</v>
      </c>
      <c r="L17" s="53">
        <v>41115</v>
      </c>
      <c r="M17" s="53">
        <v>33622</v>
      </c>
    </row>
    <row r="18" spans="1:13" ht="17" x14ac:dyDescent="0.25">
      <c r="A18" s="66" t="s">
        <v>4</v>
      </c>
      <c r="B18" s="61">
        <v>383221</v>
      </c>
      <c r="C18" s="61">
        <v>440655</v>
      </c>
      <c r="D18" s="61">
        <v>446240</v>
      </c>
      <c r="E18" s="61">
        <v>534298</v>
      </c>
      <c r="F18" s="61">
        <v>600633</v>
      </c>
      <c r="G18" s="65">
        <f t="shared" si="0"/>
        <v>0.58497041708261299</v>
      </c>
      <c r="I18" s="53">
        <v>23666</v>
      </c>
      <c r="J18" s="53">
        <v>18086</v>
      </c>
      <c r="K18" s="53">
        <v>19957</v>
      </c>
      <c r="L18" s="53">
        <v>43515</v>
      </c>
      <c r="M18" s="53">
        <v>71490</v>
      </c>
    </row>
    <row r="19" spans="1:13" ht="17" x14ac:dyDescent="0.25">
      <c r="A19" s="66" t="s">
        <v>5</v>
      </c>
      <c r="B19" s="61">
        <v>449436</v>
      </c>
      <c r="C19" s="61">
        <v>530748</v>
      </c>
      <c r="D19" s="61">
        <v>651695</v>
      </c>
      <c r="E19" s="61">
        <v>866631</v>
      </c>
      <c r="F19" s="61">
        <v>955703</v>
      </c>
      <c r="G19" s="62">
        <f t="shared" si="0"/>
        <v>0.93078132989213802</v>
      </c>
      <c r="I19" s="53">
        <v>34754</v>
      </c>
      <c r="J19" s="53">
        <v>25386</v>
      </c>
      <c r="K19" s="53">
        <v>36842</v>
      </c>
      <c r="L19" s="53">
        <v>39075</v>
      </c>
      <c r="M19" s="53">
        <v>48363</v>
      </c>
    </row>
    <row r="20" spans="1:13" ht="17" x14ac:dyDescent="0.25">
      <c r="A20" s="66" t="s">
        <v>217</v>
      </c>
      <c r="B20" s="61">
        <v>501436</v>
      </c>
      <c r="C20" s="61">
        <v>605711</v>
      </c>
      <c r="D20" s="61">
        <v>772420</v>
      </c>
      <c r="E20" s="61">
        <v>995321</v>
      </c>
      <c r="F20" s="61">
        <v>1019996</v>
      </c>
      <c r="G20" s="62">
        <f t="shared" si="0"/>
        <v>0.99339777458547396</v>
      </c>
      <c r="I20" s="53">
        <v>29169</v>
      </c>
      <c r="J20" s="53">
        <v>51448</v>
      </c>
      <c r="K20" s="53">
        <v>27038</v>
      </c>
      <c r="L20" s="53">
        <v>40252</v>
      </c>
      <c r="M20" s="53">
        <v>20027</v>
      </c>
    </row>
    <row r="21" spans="1:13" ht="17" x14ac:dyDescent="0.25">
      <c r="A21" s="66" t="s">
        <v>7</v>
      </c>
      <c r="B21" s="61">
        <v>413360</v>
      </c>
      <c r="C21" s="61">
        <v>474171</v>
      </c>
      <c r="D21" s="61">
        <v>485641</v>
      </c>
      <c r="E21" s="61">
        <v>769380</v>
      </c>
      <c r="F21" s="61">
        <v>813018</v>
      </c>
      <c r="G21" s="62">
        <f t="shared" si="0"/>
        <v>0.79181709722188409</v>
      </c>
      <c r="I21" s="53">
        <v>43703</v>
      </c>
      <c r="J21" s="53">
        <v>30706</v>
      </c>
      <c r="K21" s="53">
        <v>50895</v>
      </c>
      <c r="L21" s="53">
        <v>37494</v>
      </c>
      <c r="M21" s="53">
        <v>56651</v>
      </c>
    </row>
    <row r="22" spans="1:13" ht="17" x14ac:dyDescent="0.25">
      <c r="A22" s="90" t="s">
        <v>17</v>
      </c>
      <c r="B22" s="61">
        <v>529430</v>
      </c>
      <c r="C22" s="61">
        <v>736318</v>
      </c>
      <c r="D22" s="61">
        <v>867160</v>
      </c>
      <c r="E22" s="61">
        <v>1091073</v>
      </c>
      <c r="F22" s="61">
        <v>1104305</v>
      </c>
      <c r="G22" s="62">
        <f>F22/$F$5</f>
        <v>1.0755082661732123</v>
      </c>
      <c r="I22" s="53">
        <v>25230</v>
      </c>
      <c r="J22" s="53">
        <v>18867</v>
      </c>
      <c r="K22" s="53">
        <v>25365</v>
      </c>
      <c r="L22" s="53">
        <v>33546</v>
      </c>
      <c r="M22" s="53">
        <v>32623</v>
      </c>
    </row>
    <row r="23" spans="1:13" ht="17" x14ac:dyDescent="0.25">
      <c r="A23" s="66" t="s">
        <v>219</v>
      </c>
      <c r="B23" s="61">
        <v>467756</v>
      </c>
      <c r="C23" s="61">
        <v>641901</v>
      </c>
      <c r="D23" s="61">
        <v>736245</v>
      </c>
      <c r="E23" s="61">
        <v>969598</v>
      </c>
      <c r="F23" s="61">
        <v>953988</v>
      </c>
      <c r="G23" s="62">
        <f t="shared" si="0"/>
        <v>0.92911105159358187</v>
      </c>
      <c r="I23" s="53">
        <v>32079</v>
      </c>
      <c r="J23" s="53">
        <v>31541</v>
      </c>
      <c r="K23" s="53">
        <v>17319</v>
      </c>
      <c r="L23" s="53">
        <v>36524</v>
      </c>
      <c r="M23" s="53">
        <v>43624</v>
      </c>
    </row>
    <row r="24" spans="1:13" ht="17" x14ac:dyDescent="0.25">
      <c r="A24" s="67" t="s">
        <v>221</v>
      </c>
      <c r="B24" s="61">
        <v>463265</v>
      </c>
      <c r="C24" s="61">
        <v>192116</v>
      </c>
      <c r="D24" s="61">
        <v>67526</v>
      </c>
      <c r="E24" s="61">
        <v>48480</v>
      </c>
      <c r="F24" s="61">
        <v>44670</v>
      </c>
      <c r="G24" s="65">
        <f t="shared" si="0"/>
        <v>4.3505149618952549E-2</v>
      </c>
      <c r="I24" s="53">
        <v>58865</v>
      </c>
      <c r="J24" s="53">
        <v>21474</v>
      </c>
      <c r="K24" s="53">
        <v>11693</v>
      </c>
      <c r="L24" s="53">
        <v>5216</v>
      </c>
      <c r="M24" s="53">
        <v>5998</v>
      </c>
    </row>
    <row r="25" spans="1:13" ht="17" x14ac:dyDescent="0.25">
      <c r="A25" s="67" t="s">
        <v>8</v>
      </c>
      <c r="B25" s="61">
        <v>311883</v>
      </c>
      <c r="C25" s="61">
        <v>56498</v>
      </c>
      <c r="D25" s="61">
        <v>40001</v>
      </c>
      <c r="E25" s="61">
        <v>44298</v>
      </c>
      <c r="F25" s="61">
        <v>40768</v>
      </c>
      <c r="G25" s="65">
        <f t="shared" si="0"/>
        <v>3.9704901268534973E-2</v>
      </c>
      <c r="I25" s="53">
        <v>34714</v>
      </c>
      <c r="J25" s="53">
        <v>4455</v>
      </c>
      <c r="K25" s="53">
        <v>4475</v>
      </c>
      <c r="L25" s="53">
        <v>4451</v>
      </c>
      <c r="M25" s="53">
        <v>4813</v>
      </c>
    </row>
    <row r="26" spans="1:13" ht="17" x14ac:dyDescent="0.25">
      <c r="A26" s="66" t="s">
        <v>9</v>
      </c>
      <c r="B26" s="61">
        <v>378655</v>
      </c>
      <c r="C26" s="61">
        <v>140712</v>
      </c>
      <c r="D26" s="61">
        <v>84446</v>
      </c>
      <c r="E26" s="61">
        <v>72490</v>
      </c>
      <c r="F26" s="61">
        <v>127440</v>
      </c>
      <c r="G26" s="65">
        <f t="shared" si="0"/>
        <v>0.12411677339241801</v>
      </c>
      <c r="I26" s="53">
        <v>18968</v>
      </c>
      <c r="J26" s="53">
        <v>12554</v>
      </c>
      <c r="K26" s="53">
        <v>10826</v>
      </c>
      <c r="L26" s="53">
        <v>6038</v>
      </c>
      <c r="M26" s="53">
        <v>6576</v>
      </c>
    </row>
    <row r="27" spans="1:13" ht="17" x14ac:dyDescent="0.25">
      <c r="A27" s="67" t="s">
        <v>10</v>
      </c>
      <c r="B27" s="61">
        <v>310373</v>
      </c>
      <c r="C27" s="61">
        <v>412288</v>
      </c>
      <c r="D27" s="61">
        <v>484520</v>
      </c>
      <c r="E27" s="61">
        <v>642267</v>
      </c>
      <c r="F27" s="61">
        <v>633963</v>
      </c>
      <c r="G27" s="65">
        <f t="shared" ref="G27:G34" si="1">F27/$F$5</f>
        <v>0.6174312775437657</v>
      </c>
      <c r="I27" s="53">
        <v>35947</v>
      </c>
      <c r="J27" s="53">
        <v>39063</v>
      </c>
      <c r="K27" s="53">
        <v>86507</v>
      </c>
      <c r="L27" s="53">
        <v>109087</v>
      </c>
      <c r="M27" s="53">
        <v>149645</v>
      </c>
    </row>
    <row r="28" spans="1:13" ht="17" x14ac:dyDescent="0.25">
      <c r="A28" s="66" t="s">
        <v>11</v>
      </c>
      <c r="B28" s="61">
        <v>546070</v>
      </c>
      <c r="C28" s="61">
        <v>704210</v>
      </c>
      <c r="D28" s="61">
        <v>806718</v>
      </c>
      <c r="E28" s="61">
        <v>947030</v>
      </c>
      <c r="F28" s="61">
        <v>992715</v>
      </c>
      <c r="G28" s="62">
        <f t="shared" si="1"/>
        <v>0.9668281755983541</v>
      </c>
      <c r="I28" s="53">
        <v>39564</v>
      </c>
      <c r="J28" s="53">
        <v>32246</v>
      </c>
      <c r="K28" s="53">
        <v>30747</v>
      </c>
      <c r="L28" s="53">
        <v>197216</v>
      </c>
      <c r="M28" s="53">
        <v>12546</v>
      </c>
    </row>
    <row r="29" spans="1:13" ht="17" x14ac:dyDescent="0.25">
      <c r="A29" s="66" t="s">
        <v>12</v>
      </c>
      <c r="B29" s="61">
        <v>453443</v>
      </c>
      <c r="C29" s="61">
        <v>639628</v>
      </c>
      <c r="D29" s="61">
        <v>693776</v>
      </c>
      <c r="E29" s="61">
        <v>825623</v>
      </c>
      <c r="F29" s="61">
        <v>760275</v>
      </c>
      <c r="G29" s="68">
        <f t="shared" si="1"/>
        <v>0.74044946555964064</v>
      </c>
      <c r="I29" s="53">
        <v>28307</v>
      </c>
      <c r="J29" s="53">
        <v>53472</v>
      </c>
      <c r="K29" s="53">
        <v>20125</v>
      </c>
      <c r="L29" s="53">
        <v>21298</v>
      </c>
      <c r="M29" s="53">
        <v>39450</v>
      </c>
    </row>
    <row r="30" spans="1:13" ht="17" x14ac:dyDescent="0.25">
      <c r="A30" s="67" t="s">
        <v>13</v>
      </c>
      <c r="B30" s="61">
        <v>544305</v>
      </c>
      <c r="C30" s="61">
        <v>770055</v>
      </c>
      <c r="D30" s="61">
        <v>888893</v>
      </c>
      <c r="E30" s="61">
        <v>997113</v>
      </c>
      <c r="F30" s="61">
        <v>926888</v>
      </c>
      <c r="G30" s="62">
        <f t="shared" si="1"/>
        <v>0.90271773270677602</v>
      </c>
      <c r="I30" s="53">
        <v>47949</v>
      </c>
      <c r="J30" s="53">
        <v>55862</v>
      </c>
      <c r="K30" s="53">
        <v>68909</v>
      </c>
      <c r="L30" s="53">
        <v>18011</v>
      </c>
      <c r="M30" s="53">
        <v>18796</v>
      </c>
    </row>
    <row r="31" spans="1:13" ht="17" x14ac:dyDescent="0.25">
      <c r="A31" s="66" t="s">
        <v>19</v>
      </c>
      <c r="B31" s="61">
        <v>431303</v>
      </c>
      <c r="C31" s="61">
        <v>437195</v>
      </c>
      <c r="D31" s="61">
        <v>517210</v>
      </c>
      <c r="E31" s="61">
        <v>634360</v>
      </c>
      <c r="F31" s="61">
        <v>587798</v>
      </c>
      <c r="G31" s="65">
        <f t="shared" si="1"/>
        <v>0.57247011273161108</v>
      </c>
      <c r="I31" s="53">
        <v>9431</v>
      </c>
      <c r="J31" s="53">
        <v>14937</v>
      </c>
      <c r="K31" s="53">
        <v>20523</v>
      </c>
      <c r="L31" s="53">
        <v>12988</v>
      </c>
      <c r="M31" s="53">
        <v>51143</v>
      </c>
    </row>
    <row r="32" spans="1:13" ht="17" x14ac:dyDescent="0.25">
      <c r="A32" s="78" t="s">
        <v>222</v>
      </c>
      <c r="B32" s="61">
        <v>460366</v>
      </c>
      <c r="C32" s="61">
        <v>542268</v>
      </c>
      <c r="D32" s="61">
        <v>557236</v>
      </c>
      <c r="E32" s="61">
        <v>677875</v>
      </c>
      <c r="F32" s="61">
        <v>550651</v>
      </c>
      <c r="G32" s="65">
        <f>F32/$F$5</f>
        <v>0.53629178739256411</v>
      </c>
      <c r="I32" s="53">
        <v>22372</v>
      </c>
      <c r="J32" s="53">
        <v>22201</v>
      </c>
      <c r="K32" s="53">
        <v>13390</v>
      </c>
      <c r="L32" s="53">
        <v>34086</v>
      </c>
      <c r="M32" s="53">
        <v>28754</v>
      </c>
    </row>
    <row r="33" spans="1:13" ht="17" x14ac:dyDescent="0.25">
      <c r="A33" s="78" t="s">
        <v>220</v>
      </c>
      <c r="B33" s="61">
        <v>435273</v>
      </c>
      <c r="C33" s="61">
        <v>542716</v>
      </c>
      <c r="D33" s="61">
        <v>574765</v>
      </c>
      <c r="E33" s="61">
        <v>624471</v>
      </c>
      <c r="F33" s="61">
        <v>548865</v>
      </c>
      <c r="G33" s="65">
        <f>F33/$F$5</f>
        <v>0.5345523605463709</v>
      </c>
      <c r="I33" s="53">
        <v>23557</v>
      </c>
      <c r="J33" s="53">
        <v>43049</v>
      </c>
      <c r="K33" s="53">
        <v>66657</v>
      </c>
      <c r="L33" s="53">
        <v>8551</v>
      </c>
      <c r="M33" s="53">
        <v>22967</v>
      </c>
    </row>
    <row r="34" spans="1:13" ht="15" customHeight="1" x14ac:dyDescent="0.25">
      <c r="A34" s="78" t="s">
        <v>235</v>
      </c>
      <c r="B34" s="61">
        <v>426828</v>
      </c>
      <c r="C34" s="61">
        <v>601153</v>
      </c>
      <c r="D34" s="61">
        <v>634740</v>
      </c>
      <c r="E34" s="61">
        <v>904970</v>
      </c>
      <c r="F34" s="61">
        <v>761533</v>
      </c>
      <c r="G34" s="68">
        <f t="shared" si="1"/>
        <v>0.74167466095298384</v>
      </c>
      <c r="I34" s="53">
        <v>19031</v>
      </c>
      <c r="J34" s="53">
        <v>67550</v>
      </c>
      <c r="K34" s="53">
        <v>79475</v>
      </c>
      <c r="L34" s="53">
        <v>97039</v>
      </c>
      <c r="M34" s="53">
        <v>96306</v>
      </c>
    </row>
    <row r="35" spans="1:13" s="72" customFormat="1" ht="15" customHeight="1" x14ac:dyDescent="0.25">
      <c r="A35" s="78" t="s">
        <v>236</v>
      </c>
      <c r="B35" s="61">
        <v>329880</v>
      </c>
      <c r="C35" s="61">
        <v>149226</v>
      </c>
      <c r="D35" s="61">
        <v>52831</v>
      </c>
      <c r="E35" s="61">
        <v>53125</v>
      </c>
      <c r="F35" s="61">
        <v>52771</v>
      </c>
      <c r="G35" s="65">
        <f t="shared" si="0"/>
        <v>5.1394901512015777E-2</v>
      </c>
      <c r="H35" s="53"/>
      <c r="I35" s="53">
        <v>22739</v>
      </c>
      <c r="J35" s="53">
        <v>10914</v>
      </c>
      <c r="K35" s="53">
        <v>7565</v>
      </c>
      <c r="L35" s="53">
        <v>7815</v>
      </c>
      <c r="M35" s="53">
        <v>7645</v>
      </c>
    </row>
    <row r="36" spans="1:13" s="72" customFormat="1" ht="15" customHeight="1" x14ac:dyDescent="0.25">
      <c r="A36" s="73" t="s">
        <v>237</v>
      </c>
      <c r="B36" s="70"/>
      <c r="C36" s="70"/>
      <c r="D36" s="70"/>
      <c r="E36" s="70"/>
      <c r="F36" s="70"/>
      <c r="G36" s="68"/>
      <c r="H36" s="71"/>
      <c r="I36" s="71"/>
      <c r="J36" s="71"/>
      <c r="K36" s="71"/>
      <c r="L36" s="71"/>
      <c r="M36" s="71"/>
    </row>
    <row r="37" spans="1:13" ht="17" x14ac:dyDescent="0.25">
      <c r="A37" s="73"/>
      <c r="B37" s="70"/>
      <c r="C37" s="70"/>
      <c r="D37" s="70"/>
      <c r="E37" s="70"/>
      <c r="F37" s="70"/>
      <c r="G37" s="68"/>
      <c r="H37" s="71"/>
      <c r="I37" s="71"/>
      <c r="J37" s="71"/>
      <c r="K37" s="71"/>
      <c r="L37" s="71"/>
      <c r="M37" s="71"/>
    </row>
    <row r="38" spans="1:13" ht="17" x14ac:dyDescent="0.25"/>
    <row r="39" spans="1:13" ht="17" x14ac:dyDescent="0.25">
      <c r="A39" s="52" t="s">
        <v>232</v>
      </c>
    </row>
    <row r="40" spans="1:13" ht="17" x14ac:dyDescent="0.25">
      <c r="A40" s="56"/>
      <c r="B40" s="57" t="s">
        <v>204</v>
      </c>
      <c r="C40" s="57" t="s">
        <v>204</v>
      </c>
      <c r="D40" s="57" t="s">
        <v>204</v>
      </c>
      <c r="E40" s="57" t="s">
        <v>204</v>
      </c>
      <c r="F40" s="57" t="s">
        <v>204</v>
      </c>
      <c r="G40" s="53" t="s">
        <v>212</v>
      </c>
      <c r="I40" s="53" t="s">
        <v>206</v>
      </c>
      <c r="J40" s="53" t="s">
        <v>206</v>
      </c>
      <c r="K40" s="53" t="s">
        <v>206</v>
      </c>
      <c r="L40" s="53" t="s">
        <v>206</v>
      </c>
      <c r="M40" s="53" t="s">
        <v>206</v>
      </c>
    </row>
    <row r="41" spans="1:13" ht="17" x14ac:dyDescent="0.25">
      <c r="A41" s="56"/>
      <c r="B41" s="59" t="s">
        <v>207</v>
      </c>
      <c r="C41" s="59" t="s">
        <v>208</v>
      </c>
      <c r="D41" s="59" t="s">
        <v>209</v>
      </c>
      <c r="E41" s="59" t="s">
        <v>210</v>
      </c>
      <c r="F41" s="59" t="s">
        <v>211</v>
      </c>
      <c r="G41" s="58" t="s">
        <v>205</v>
      </c>
      <c r="I41" s="59" t="s">
        <v>207</v>
      </c>
      <c r="J41" s="59" t="s">
        <v>208</v>
      </c>
      <c r="K41" s="59" t="s">
        <v>209</v>
      </c>
      <c r="L41" s="59" t="s">
        <v>210</v>
      </c>
      <c r="M41" s="59" t="s">
        <v>211</v>
      </c>
    </row>
    <row r="42" spans="1:13" ht="17" x14ac:dyDescent="0.25">
      <c r="A42" s="60" t="s">
        <v>213</v>
      </c>
      <c r="B42" s="61">
        <v>270512</v>
      </c>
      <c r="C42" s="53">
        <v>341244</v>
      </c>
      <c r="D42" s="61">
        <v>397816</v>
      </c>
      <c r="E42" s="53">
        <v>525030</v>
      </c>
      <c r="F42" s="61">
        <v>555941</v>
      </c>
      <c r="G42" s="62">
        <f>F42/$F$42</f>
        <v>1</v>
      </c>
      <c r="H42" s="55"/>
      <c r="I42" s="53">
        <v>39292</v>
      </c>
      <c r="J42" s="61">
        <v>20901</v>
      </c>
      <c r="K42" s="53">
        <v>29732</v>
      </c>
      <c r="L42" s="61">
        <v>27521</v>
      </c>
      <c r="M42" s="53">
        <v>56223</v>
      </c>
    </row>
    <row r="43" spans="1:13" ht="17" x14ac:dyDescent="0.25">
      <c r="A43" s="63" t="s">
        <v>214</v>
      </c>
      <c r="B43" s="61">
        <v>273315</v>
      </c>
      <c r="C43" s="53">
        <v>343122</v>
      </c>
      <c r="D43" s="61">
        <v>417519</v>
      </c>
      <c r="E43" s="53">
        <v>535928</v>
      </c>
      <c r="F43" s="61">
        <v>579802</v>
      </c>
      <c r="G43" s="62">
        <f>F43/$F$42</f>
        <v>1.042920022088675</v>
      </c>
      <c r="H43" s="55"/>
      <c r="I43" s="53">
        <v>39976</v>
      </c>
      <c r="J43" s="61">
        <v>23904</v>
      </c>
      <c r="K43" s="53">
        <v>24016</v>
      </c>
      <c r="L43" s="61">
        <v>28755</v>
      </c>
      <c r="M43" s="53">
        <v>41697</v>
      </c>
    </row>
    <row r="44" spans="1:13" ht="17" x14ac:dyDescent="0.25">
      <c r="A44" s="64" t="s">
        <v>215</v>
      </c>
      <c r="B44" s="61">
        <v>239521</v>
      </c>
      <c r="C44" s="53">
        <v>221640</v>
      </c>
      <c r="D44" s="61">
        <v>244073</v>
      </c>
      <c r="E44" s="53">
        <v>276911</v>
      </c>
      <c r="F44" s="61">
        <v>262898</v>
      </c>
      <c r="G44" s="122">
        <f>F44/$F$42</f>
        <v>0.47288831009045923</v>
      </c>
      <c r="H44" s="55"/>
      <c r="I44" s="53">
        <v>23539</v>
      </c>
      <c r="J44" s="61">
        <v>21615</v>
      </c>
      <c r="K44" s="53">
        <v>21696</v>
      </c>
      <c r="L44" s="61">
        <v>20239</v>
      </c>
      <c r="M44" s="53">
        <v>12400</v>
      </c>
    </row>
    <row r="45" spans="1:13" ht="15" customHeight="1" x14ac:dyDescent="0.25">
      <c r="A45" s="66" t="s">
        <v>14</v>
      </c>
      <c r="B45" s="61">
        <v>184710</v>
      </c>
      <c r="C45" s="53">
        <v>110226</v>
      </c>
      <c r="D45" s="61">
        <v>109008</v>
      </c>
      <c r="E45" s="53">
        <v>52193</v>
      </c>
      <c r="F45" s="61">
        <v>63138</v>
      </c>
      <c r="G45" s="65">
        <f>F45/$F$42</f>
        <v>0.11356960540776809</v>
      </c>
      <c r="H45" s="55"/>
      <c r="I45" s="53">
        <v>13190</v>
      </c>
      <c r="J45" s="61">
        <v>4689</v>
      </c>
      <c r="K45" s="53">
        <v>4455</v>
      </c>
      <c r="L45" s="61">
        <v>5190</v>
      </c>
      <c r="M45" s="53">
        <v>3531</v>
      </c>
    </row>
    <row r="46" spans="1:13" ht="15" customHeight="1" x14ac:dyDescent="0.25">
      <c r="A46" s="66" t="s">
        <v>15</v>
      </c>
      <c r="B46" s="61">
        <v>190045</v>
      </c>
      <c r="C46" s="53">
        <v>194191</v>
      </c>
      <c r="D46" s="61">
        <v>270505</v>
      </c>
      <c r="E46" s="53">
        <v>244033</v>
      </c>
      <c r="F46" s="61">
        <v>265285</v>
      </c>
      <c r="G46" s="65">
        <f>F46/$F$42</f>
        <v>0.47718193117614999</v>
      </c>
      <c r="H46" s="55"/>
      <c r="I46" s="53">
        <v>5213</v>
      </c>
      <c r="J46" s="61">
        <v>17252</v>
      </c>
      <c r="K46" s="53">
        <v>25513</v>
      </c>
      <c r="L46" s="61">
        <v>21224</v>
      </c>
      <c r="M46" s="53">
        <v>17333</v>
      </c>
    </row>
    <row r="47" spans="1:13" ht="15" customHeight="1" x14ac:dyDescent="0.25">
      <c r="A47" s="73" t="s">
        <v>238</v>
      </c>
    </row>
    <row r="70" spans="1:1" ht="20" customHeight="1" x14ac:dyDescent="0.25">
      <c r="A70" s="109"/>
    </row>
    <row r="71" spans="1:1" ht="20" customHeight="1" x14ac:dyDescent="0.25">
      <c r="A71" s="109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workbookViewId="0"/>
  </sheetViews>
  <sheetFormatPr baseColWidth="10" defaultColWidth="9.1640625" defaultRowHeight="13" x14ac:dyDescent="0.15"/>
  <cols>
    <col min="1" max="1" width="15.83203125" style="3" customWidth="1"/>
    <col min="2" max="6" width="15.83203125" style="6" customWidth="1"/>
    <col min="7" max="7" width="15.83203125" style="3" customWidth="1"/>
    <col min="8" max="16384" width="9.1640625" style="2"/>
  </cols>
  <sheetData>
    <row r="1" spans="1:12" s="55" customFormat="1" ht="20" customHeight="1" thickBot="1" x14ac:dyDescent="0.3">
      <c r="A1" s="108" t="s">
        <v>242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4"/>
    </row>
    <row r="2" spans="1:12" s="7" customFormat="1" ht="240" customHeight="1" thickBot="1" x14ac:dyDescent="0.2">
      <c r="A2" s="30" t="s">
        <v>20</v>
      </c>
      <c r="B2" s="31" t="s">
        <v>245</v>
      </c>
      <c r="C2" s="32" t="s">
        <v>246</v>
      </c>
      <c r="D2" s="33" t="s">
        <v>247</v>
      </c>
      <c r="E2" s="32" t="s">
        <v>248</v>
      </c>
      <c r="F2" s="34" t="s">
        <v>249</v>
      </c>
      <c r="G2" s="30" t="s">
        <v>233</v>
      </c>
    </row>
    <row r="3" spans="1:12" s="5" customFormat="1" ht="108" customHeight="1" thickBot="1" x14ac:dyDescent="0.2">
      <c r="A3" s="123" t="s">
        <v>229</v>
      </c>
      <c r="B3" s="124"/>
      <c r="C3" s="124"/>
      <c r="D3" s="124"/>
      <c r="E3" s="124"/>
      <c r="F3" s="124"/>
      <c r="G3" s="125"/>
    </row>
    <row r="4" spans="1:12" s="1" customFormat="1" ht="108" customHeight="1" x14ac:dyDescent="0.15">
      <c r="A4" s="80" t="s">
        <v>228</v>
      </c>
      <c r="B4" s="36" t="s">
        <v>178</v>
      </c>
      <c r="C4" s="93" t="s">
        <v>179</v>
      </c>
      <c r="D4" s="38" t="s">
        <v>180</v>
      </c>
      <c r="E4" s="42" t="s">
        <v>181</v>
      </c>
      <c r="F4" s="20" t="s">
        <v>182</v>
      </c>
      <c r="G4" s="40" t="s">
        <v>177</v>
      </c>
    </row>
    <row r="5" spans="1:12" s="1" customFormat="1" ht="108" customHeight="1" x14ac:dyDescent="0.15">
      <c r="A5" s="81" t="s">
        <v>200</v>
      </c>
      <c r="B5" s="36" t="s">
        <v>81</v>
      </c>
      <c r="C5" s="37" t="s">
        <v>82</v>
      </c>
      <c r="D5" s="38" t="s">
        <v>83</v>
      </c>
      <c r="E5" s="42" t="s">
        <v>84</v>
      </c>
      <c r="F5" s="20" t="s">
        <v>85</v>
      </c>
      <c r="G5" s="40" t="s">
        <v>177</v>
      </c>
    </row>
    <row r="6" spans="1:12" s="1" customFormat="1" ht="108" customHeight="1" x14ac:dyDescent="0.15">
      <c r="A6" s="82" t="s">
        <v>16</v>
      </c>
      <c r="B6" s="36" t="s">
        <v>90</v>
      </c>
      <c r="C6" s="18" t="s">
        <v>203</v>
      </c>
      <c r="D6" s="38" t="s">
        <v>91</v>
      </c>
      <c r="E6" s="42" t="s">
        <v>92</v>
      </c>
      <c r="F6" s="39" t="s">
        <v>93</v>
      </c>
      <c r="G6" s="40" t="s">
        <v>177</v>
      </c>
    </row>
    <row r="7" spans="1:12" s="1" customFormat="1" ht="108" customHeight="1" thickBot="1" x14ac:dyDescent="0.2">
      <c r="A7" s="80" t="s">
        <v>18</v>
      </c>
      <c r="B7" s="9" t="s">
        <v>123</v>
      </c>
      <c r="C7" s="10" t="s">
        <v>124</v>
      </c>
      <c r="D7" s="17" t="s">
        <v>125</v>
      </c>
      <c r="E7" s="10" t="s">
        <v>126</v>
      </c>
      <c r="F7" s="20" t="s">
        <v>127</v>
      </c>
      <c r="G7" s="40" t="s">
        <v>177</v>
      </c>
    </row>
    <row r="8" spans="1:12" s="1" customFormat="1" ht="108" customHeight="1" thickBot="1" x14ac:dyDescent="0.2">
      <c r="A8" s="129" t="s">
        <v>240</v>
      </c>
      <c r="B8" s="130"/>
      <c r="C8" s="130"/>
      <c r="D8" s="130"/>
      <c r="E8" s="130"/>
      <c r="F8" s="130"/>
      <c r="G8" s="131"/>
    </row>
    <row r="9" spans="1:12" s="1" customFormat="1" ht="108" customHeight="1" x14ac:dyDescent="0.15">
      <c r="A9" s="47" t="s">
        <v>198</v>
      </c>
      <c r="B9" s="23" t="s">
        <v>21</v>
      </c>
      <c r="C9" s="15" t="s">
        <v>22</v>
      </c>
      <c r="D9" s="19" t="s">
        <v>23</v>
      </c>
      <c r="E9" s="26" t="s">
        <v>24</v>
      </c>
      <c r="F9" s="35" t="s">
        <v>25</v>
      </c>
      <c r="G9" s="51" t="s">
        <v>176</v>
      </c>
    </row>
    <row r="10" spans="1:12" s="1" customFormat="1" ht="108" customHeight="1" x14ac:dyDescent="0.15">
      <c r="A10" s="36" t="s">
        <v>0</v>
      </c>
      <c r="B10" s="36" t="s">
        <v>26</v>
      </c>
      <c r="C10" s="37" t="s">
        <v>27</v>
      </c>
      <c r="D10" s="38" t="s">
        <v>28</v>
      </c>
      <c r="E10" s="11" t="s">
        <v>29</v>
      </c>
      <c r="F10" s="39" t="s">
        <v>30</v>
      </c>
      <c r="G10" s="49" t="s">
        <v>195</v>
      </c>
    </row>
    <row r="11" spans="1:12" s="1" customFormat="1" ht="108" customHeight="1" x14ac:dyDescent="0.15">
      <c r="A11" s="36" t="s">
        <v>1</v>
      </c>
      <c r="B11" s="13" t="s">
        <v>31</v>
      </c>
      <c r="C11" s="16" t="s">
        <v>32</v>
      </c>
      <c r="D11" s="38" t="s">
        <v>33</v>
      </c>
      <c r="E11" s="11" t="s">
        <v>34</v>
      </c>
      <c r="F11" s="20" t="s">
        <v>35</v>
      </c>
      <c r="G11" s="49" t="s">
        <v>176</v>
      </c>
    </row>
    <row r="12" spans="1:12" s="1" customFormat="1" ht="108" customHeight="1" x14ac:dyDescent="0.15">
      <c r="A12" s="36" t="s">
        <v>2</v>
      </c>
      <c r="B12" s="13" t="s">
        <v>190</v>
      </c>
      <c r="C12" s="16" t="s">
        <v>191</v>
      </c>
      <c r="D12" s="17" t="s">
        <v>192</v>
      </c>
      <c r="E12" s="11" t="s">
        <v>193</v>
      </c>
      <c r="F12" s="20" t="s">
        <v>194</v>
      </c>
      <c r="G12" s="49" t="s">
        <v>176</v>
      </c>
    </row>
    <row r="13" spans="1:12" s="1" customFormat="1" ht="108" customHeight="1" x14ac:dyDescent="0.15">
      <c r="A13" s="36" t="s">
        <v>3</v>
      </c>
      <c r="B13" s="13" t="s">
        <v>36</v>
      </c>
      <c r="C13" s="37" t="s">
        <v>37</v>
      </c>
      <c r="D13" s="38" t="s">
        <v>38</v>
      </c>
      <c r="E13" s="11" t="s">
        <v>39</v>
      </c>
      <c r="F13" s="20" t="s">
        <v>40</v>
      </c>
      <c r="G13" s="49" t="s">
        <v>176</v>
      </c>
    </row>
    <row r="14" spans="1:12" s="1" customFormat="1" ht="108" customHeight="1" x14ac:dyDescent="0.15">
      <c r="A14" s="41" t="s">
        <v>4</v>
      </c>
      <c r="B14" s="13" t="s">
        <v>41</v>
      </c>
      <c r="C14" s="16" t="s">
        <v>42</v>
      </c>
      <c r="D14" s="38" t="s">
        <v>43</v>
      </c>
      <c r="E14" s="42" t="s">
        <v>44</v>
      </c>
      <c r="F14" s="20" t="s">
        <v>45</v>
      </c>
      <c r="G14" s="49" t="s">
        <v>176</v>
      </c>
    </row>
    <row r="15" spans="1:12" s="1" customFormat="1" ht="108" customHeight="1" x14ac:dyDescent="0.15">
      <c r="A15" s="36" t="s">
        <v>5</v>
      </c>
      <c r="B15" s="36" t="s">
        <v>46</v>
      </c>
      <c r="C15" s="37" t="s">
        <v>47</v>
      </c>
      <c r="D15" s="38" t="s">
        <v>48</v>
      </c>
      <c r="E15" s="11" t="s">
        <v>49</v>
      </c>
      <c r="F15" s="39" t="s">
        <v>50</v>
      </c>
      <c r="G15" s="49" t="s">
        <v>195</v>
      </c>
    </row>
    <row r="16" spans="1:12" s="1" customFormat="1" ht="108" customHeight="1" x14ac:dyDescent="0.15">
      <c r="A16" s="48" t="s">
        <v>199</v>
      </c>
      <c r="B16" s="13" t="s">
        <v>51</v>
      </c>
      <c r="C16" s="16" t="s">
        <v>52</v>
      </c>
      <c r="D16" s="38" t="s">
        <v>53</v>
      </c>
      <c r="E16" s="11" t="s">
        <v>54</v>
      </c>
      <c r="F16" s="21" t="s">
        <v>55</v>
      </c>
      <c r="G16" s="49" t="s">
        <v>176</v>
      </c>
    </row>
    <row r="17" spans="1:7" s="1" customFormat="1" ht="108" customHeight="1" x14ac:dyDescent="0.15">
      <c r="A17" s="36" t="s">
        <v>14</v>
      </c>
      <c r="B17" s="24" t="s">
        <v>56</v>
      </c>
      <c r="C17" s="16" t="s">
        <v>57</v>
      </c>
      <c r="D17" s="38" t="s">
        <v>58</v>
      </c>
      <c r="E17" s="11" t="s">
        <v>59</v>
      </c>
      <c r="F17" s="39" t="s">
        <v>60</v>
      </c>
      <c r="G17" s="49" t="s">
        <v>176</v>
      </c>
    </row>
    <row r="18" spans="1:7" s="1" customFormat="1" ht="108" customHeight="1" x14ac:dyDescent="0.15">
      <c r="A18" s="36" t="s">
        <v>15</v>
      </c>
      <c r="B18" s="36" t="s">
        <v>61</v>
      </c>
      <c r="C18" s="16" t="s">
        <v>62</v>
      </c>
      <c r="D18" s="17" t="s">
        <v>63</v>
      </c>
      <c r="E18" s="11" t="s">
        <v>64</v>
      </c>
      <c r="F18" s="20" t="s">
        <v>65</v>
      </c>
      <c r="G18" s="49" t="s">
        <v>176</v>
      </c>
    </row>
    <row r="19" spans="1:7" s="1" customFormat="1" ht="108" customHeight="1" x14ac:dyDescent="0.15">
      <c r="A19" s="89" t="s">
        <v>217</v>
      </c>
      <c r="B19" s="36" t="s">
        <v>66</v>
      </c>
      <c r="C19" s="37" t="s">
        <v>67</v>
      </c>
      <c r="D19" s="38" t="s">
        <v>68</v>
      </c>
      <c r="E19" s="11" t="s">
        <v>69</v>
      </c>
      <c r="F19" s="39" t="s">
        <v>70</v>
      </c>
      <c r="G19" s="49" t="s">
        <v>195</v>
      </c>
    </row>
    <row r="20" spans="1:7" s="1" customFormat="1" ht="108" customHeight="1" x14ac:dyDescent="0.15">
      <c r="A20" s="36" t="s">
        <v>6</v>
      </c>
      <c r="B20" s="36" t="s">
        <v>71</v>
      </c>
      <c r="C20" s="37" t="s">
        <v>72</v>
      </c>
      <c r="D20" s="17" t="s">
        <v>73</v>
      </c>
      <c r="E20" s="42" t="s">
        <v>74</v>
      </c>
      <c r="F20" s="20" t="s">
        <v>75</v>
      </c>
      <c r="G20" s="40" t="s">
        <v>177</v>
      </c>
    </row>
    <row r="21" spans="1:7" s="1" customFormat="1" ht="108" customHeight="1" x14ac:dyDescent="0.15">
      <c r="A21" s="36" t="s">
        <v>7</v>
      </c>
      <c r="B21" s="36" t="s">
        <v>76</v>
      </c>
      <c r="C21" s="37" t="s">
        <v>77</v>
      </c>
      <c r="D21" s="17" t="s">
        <v>78</v>
      </c>
      <c r="E21" s="42" t="s">
        <v>79</v>
      </c>
      <c r="F21" s="20" t="s">
        <v>80</v>
      </c>
      <c r="G21" s="40" t="s">
        <v>177</v>
      </c>
    </row>
    <row r="22" spans="1:7" s="1" customFormat="1" ht="108" customHeight="1" x14ac:dyDescent="0.15">
      <c r="A22" s="91" t="s">
        <v>17</v>
      </c>
      <c r="B22" s="41" t="s">
        <v>86</v>
      </c>
      <c r="C22" s="83" t="s">
        <v>87</v>
      </c>
      <c r="D22" s="84" t="s">
        <v>88</v>
      </c>
      <c r="E22" s="85" t="s">
        <v>226</v>
      </c>
      <c r="F22" s="86" t="s">
        <v>89</v>
      </c>
      <c r="G22" s="87" t="s">
        <v>195</v>
      </c>
    </row>
    <row r="23" spans="1:7" s="1" customFormat="1" ht="108" customHeight="1" x14ac:dyDescent="0.15">
      <c r="A23" s="40" t="s">
        <v>201</v>
      </c>
      <c r="B23" s="36" t="s">
        <v>94</v>
      </c>
      <c r="C23" s="37" t="s">
        <v>95</v>
      </c>
      <c r="D23" s="17" t="s">
        <v>96</v>
      </c>
      <c r="E23" s="11" t="s">
        <v>97</v>
      </c>
      <c r="F23" s="39" t="s">
        <v>98</v>
      </c>
      <c r="G23" s="49" t="s">
        <v>195</v>
      </c>
    </row>
    <row r="24" spans="1:7" s="4" customFormat="1" ht="108" customHeight="1" x14ac:dyDescent="0.15">
      <c r="A24" s="48" t="s">
        <v>202</v>
      </c>
      <c r="B24" s="36" t="s">
        <v>188</v>
      </c>
      <c r="C24" s="37" t="s">
        <v>99</v>
      </c>
      <c r="D24" s="38" t="s">
        <v>100</v>
      </c>
      <c r="E24" s="42" t="s">
        <v>101</v>
      </c>
      <c r="F24" s="20" t="s">
        <v>102</v>
      </c>
      <c r="G24" s="49" t="s">
        <v>176</v>
      </c>
    </row>
    <row r="25" spans="1:7" s="1" customFormat="1" ht="108" customHeight="1" x14ac:dyDescent="0.15">
      <c r="A25" s="41" t="s">
        <v>8</v>
      </c>
      <c r="B25" s="13" t="s">
        <v>103</v>
      </c>
      <c r="C25" s="16" t="s">
        <v>104</v>
      </c>
      <c r="D25" s="94" t="s">
        <v>105</v>
      </c>
      <c r="E25" s="95" t="s">
        <v>106</v>
      </c>
      <c r="F25" s="96" t="s">
        <v>107</v>
      </c>
      <c r="G25" s="49" t="s">
        <v>176</v>
      </c>
    </row>
    <row r="26" spans="1:7" s="1" customFormat="1" ht="108" customHeight="1" thickBot="1" x14ac:dyDescent="0.2">
      <c r="A26" s="43" t="s">
        <v>9</v>
      </c>
      <c r="B26" s="25" t="s">
        <v>108</v>
      </c>
      <c r="C26" s="44" t="s">
        <v>109</v>
      </c>
      <c r="D26" s="45" t="s">
        <v>110</v>
      </c>
      <c r="E26" s="46" t="s">
        <v>111</v>
      </c>
      <c r="F26" s="22" t="s">
        <v>112</v>
      </c>
      <c r="G26" s="50" t="s">
        <v>195</v>
      </c>
    </row>
    <row r="27" spans="1:7" s="1" customFormat="1" ht="108" customHeight="1" x14ac:dyDescent="0.15">
      <c r="A27" s="12" t="s">
        <v>10</v>
      </c>
      <c r="B27" s="9" t="s">
        <v>128</v>
      </c>
      <c r="C27" s="10" t="s">
        <v>129</v>
      </c>
      <c r="D27" s="17" t="s">
        <v>130</v>
      </c>
      <c r="E27" s="11" t="s">
        <v>131</v>
      </c>
      <c r="F27" s="20" t="s">
        <v>132</v>
      </c>
      <c r="G27" s="49" t="s">
        <v>195</v>
      </c>
    </row>
    <row r="28" spans="1:7" s="1" customFormat="1" ht="108" customHeight="1" x14ac:dyDescent="0.15">
      <c r="A28" s="12" t="s">
        <v>11</v>
      </c>
      <c r="B28" s="9" t="s">
        <v>133</v>
      </c>
      <c r="C28" s="10" t="s">
        <v>134</v>
      </c>
      <c r="D28" s="17" t="s">
        <v>135</v>
      </c>
      <c r="E28" s="11" t="s">
        <v>136</v>
      </c>
      <c r="F28" s="20" t="s">
        <v>137</v>
      </c>
      <c r="G28" s="49" t="s">
        <v>195</v>
      </c>
    </row>
    <row r="29" spans="1:7" s="1" customFormat="1" ht="108" customHeight="1" x14ac:dyDescent="0.15">
      <c r="A29" s="12" t="s">
        <v>12</v>
      </c>
      <c r="B29" s="9" t="s">
        <v>189</v>
      </c>
      <c r="C29" s="11" t="s">
        <v>148</v>
      </c>
      <c r="D29" s="17" t="s">
        <v>149</v>
      </c>
      <c r="E29" s="10" t="s">
        <v>150</v>
      </c>
      <c r="F29" s="20" t="s">
        <v>151</v>
      </c>
      <c r="G29" s="49" t="s">
        <v>195</v>
      </c>
    </row>
    <row r="30" spans="1:7" s="1" customFormat="1" ht="108" customHeight="1" x14ac:dyDescent="0.15">
      <c r="A30" s="12" t="s">
        <v>13</v>
      </c>
      <c r="B30" s="9" t="s">
        <v>152</v>
      </c>
      <c r="C30" s="10" t="s">
        <v>225</v>
      </c>
      <c r="D30" s="17" t="s">
        <v>153</v>
      </c>
      <c r="E30" s="10" t="s">
        <v>154</v>
      </c>
      <c r="F30" s="20" t="s">
        <v>155</v>
      </c>
      <c r="G30" s="49" t="s">
        <v>195</v>
      </c>
    </row>
    <row r="31" spans="1:7" s="1" customFormat="1" ht="108" customHeight="1" thickBot="1" x14ac:dyDescent="0.2">
      <c r="A31" s="14" t="s">
        <v>19</v>
      </c>
      <c r="B31" s="29" t="s">
        <v>171</v>
      </c>
      <c r="C31" s="27" t="s">
        <v>172</v>
      </c>
      <c r="D31" s="97" t="s">
        <v>173</v>
      </c>
      <c r="E31" s="27" t="s">
        <v>174</v>
      </c>
      <c r="F31" s="22" t="s">
        <v>175</v>
      </c>
      <c r="G31" s="50" t="s">
        <v>176</v>
      </c>
    </row>
    <row r="32" spans="1:7" s="1" customFormat="1" ht="108" customHeight="1" x14ac:dyDescent="0.15">
      <c r="A32" s="92" t="s">
        <v>196</v>
      </c>
      <c r="B32" s="114" t="s">
        <v>183</v>
      </c>
      <c r="C32" s="15" t="s">
        <v>184</v>
      </c>
      <c r="D32" s="115" t="s">
        <v>185</v>
      </c>
      <c r="E32" s="15" t="s">
        <v>186</v>
      </c>
      <c r="F32" s="19" t="s">
        <v>187</v>
      </c>
      <c r="G32" s="112" t="s">
        <v>176</v>
      </c>
    </row>
    <row r="33" spans="1:7" s="1" customFormat="1" ht="108" customHeight="1" x14ac:dyDescent="0.15">
      <c r="A33" s="88" t="s">
        <v>244</v>
      </c>
      <c r="B33" s="9" t="s">
        <v>143</v>
      </c>
      <c r="C33" s="16" t="s">
        <v>144</v>
      </c>
      <c r="D33" s="94" t="s">
        <v>145</v>
      </c>
      <c r="E33" s="93" t="s">
        <v>146</v>
      </c>
      <c r="F33" s="119" t="s">
        <v>147</v>
      </c>
      <c r="G33" s="112" t="s">
        <v>195</v>
      </c>
    </row>
    <row r="34" spans="1:7" s="1" customFormat="1" ht="108" customHeight="1" thickBot="1" x14ac:dyDescent="0.2">
      <c r="A34" s="88" t="s">
        <v>243</v>
      </c>
      <c r="B34" s="28" t="s">
        <v>166</v>
      </c>
      <c r="C34" s="16" t="s">
        <v>167</v>
      </c>
      <c r="D34" s="94" t="s">
        <v>168</v>
      </c>
      <c r="E34" s="18" t="s">
        <v>169</v>
      </c>
      <c r="F34" s="94" t="s">
        <v>170</v>
      </c>
      <c r="G34" s="112" t="s">
        <v>195</v>
      </c>
    </row>
    <row r="35" spans="1:7" s="1" customFormat="1" ht="108" customHeight="1" x14ac:dyDescent="0.15">
      <c r="A35" s="110" t="s">
        <v>227</v>
      </c>
      <c r="B35" s="99" t="s">
        <v>118</v>
      </c>
      <c r="C35" s="116" t="s">
        <v>119</v>
      </c>
      <c r="D35" s="111" t="s">
        <v>120</v>
      </c>
      <c r="E35" s="116" t="s">
        <v>121</v>
      </c>
      <c r="F35" s="120" t="s">
        <v>122</v>
      </c>
      <c r="G35" s="118" t="s">
        <v>177</v>
      </c>
    </row>
    <row r="36" spans="1:7" s="1" customFormat="1" ht="108" customHeight="1" thickBot="1" x14ac:dyDescent="0.2">
      <c r="A36" s="113" t="s">
        <v>197</v>
      </c>
      <c r="B36" s="29" t="s">
        <v>156</v>
      </c>
      <c r="C36" s="117" t="s">
        <v>157</v>
      </c>
      <c r="D36" s="76" t="s">
        <v>158</v>
      </c>
      <c r="E36" s="121" t="s">
        <v>159</v>
      </c>
      <c r="F36" s="76" t="s">
        <v>160</v>
      </c>
      <c r="G36" s="112" t="s">
        <v>176</v>
      </c>
    </row>
    <row r="37" spans="1:7" s="1" customFormat="1" ht="108" customHeight="1" thickBot="1" x14ac:dyDescent="0.2">
      <c r="A37" s="126" t="s">
        <v>234</v>
      </c>
      <c r="B37" s="127"/>
      <c r="C37" s="127"/>
      <c r="D37" s="127"/>
      <c r="E37" s="127"/>
      <c r="F37" s="127"/>
      <c r="G37" s="128"/>
    </row>
    <row r="38" spans="1:7" s="1" customFormat="1" ht="108" customHeight="1" x14ac:dyDescent="0.15">
      <c r="A38" s="100" t="s">
        <v>241</v>
      </c>
      <c r="B38" s="8" t="s">
        <v>161</v>
      </c>
      <c r="C38" s="101" t="s">
        <v>162</v>
      </c>
      <c r="D38" s="102" t="s">
        <v>163</v>
      </c>
      <c r="E38" s="103" t="s">
        <v>164</v>
      </c>
      <c r="F38" s="104" t="s">
        <v>165</v>
      </c>
      <c r="G38" s="105" t="s">
        <v>195</v>
      </c>
    </row>
    <row r="39" spans="1:7" ht="108" customHeight="1" x14ac:dyDescent="0.15">
      <c r="A39" s="9" t="s">
        <v>223</v>
      </c>
      <c r="B39" s="99" t="s">
        <v>113</v>
      </c>
      <c r="C39" s="98" t="s">
        <v>114</v>
      </c>
      <c r="D39" s="17" t="s">
        <v>115</v>
      </c>
      <c r="E39" s="98" t="s">
        <v>116</v>
      </c>
      <c r="F39" s="17" t="s">
        <v>117</v>
      </c>
      <c r="G39" s="40" t="s">
        <v>177</v>
      </c>
    </row>
    <row r="40" spans="1:7" ht="108" customHeight="1" thickBot="1" x14ac:dyDescent="0.2">
      <c r="A40" s="106" t="s">
        <v>224</v>
      </c>
      <c r="B40" s="74" t="s">
        <v>138</v>
      </c>
      <c r="C40" s="75" t="s">
        <v>139</v>
      </c>
      <c r="D40" s="76" t="s">
        <v>140</v>
      </c>
      <c r="E40" s="75" t="s">
        <v>141</v>
      </c>
      <c r="F40" s="22" t="s">
        <v>142</v>
      </c>
      <c r="G40" s="107" t="s">
        <v>177</v>
      </c>
    </row>
  </sheetData>
  <mergeCells count="3">
    <mergeCell ref="A3:G3"/>
    <mergeCell ref="A37:G37"/>
    <mergeCell ref="A8:G8"/>
  </mergeCells>
  <phoneticPr fontId="11" type="noConversion"/>
  <pageMargins left="0.2" right="0.2" top="0.25" bottom="0.2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S4, ATP content</vt:lpstr>
      <vt:lpstr>Table S4, DNA damage markers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Peichuan Zhang</dc:creator>
  <cp:lastModifiedBy>Peichuan Zhang</cp:lastModifiedBy>
  <cp:lastPrinted>2017-06-09T20:49:43Z</cp:lastPrinted>
  <dcterms:created xsi:type="dcterms:W3CDTF">2011-01-20T22:45:10Z</dcterms:created>
  <dcterms:modified xsi:type="dcterms:W3CDTF">2020-01-28T20:56:18Z</dcterms:modified>
</cp:coreProperties>
</file>