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ny/Dropbox/Angie Share/Manuscripts/C3G and Corolla WGS paper/3. Tables/"/>
    </mc:Choice>
  </mc:AlternateContent>
  <xr:revisionPtr revIDLastSave="0" documentId="8_{970B8F6C-66EE-AB4B-BF07-951E2DDD190B}" xr6:coauthVersionLast="45" xr6:coauthVersionMax="45" xr10:uidLastSave="{00000000-0000-0000-0000-000000000000}"/>
  <bookViews>
    <workbookView xWindow="4380" yWindow="3560" windowWidth="26440" windowHeight="15440" xr2:uid="{91C68958-362C-AC44-9ECA-9C68A52BEA25}"/>
  </bookViews>
  <sheets>
    <sheet name="Table S1" sheetId="1" r:id="rId1"/>
  </sheets>
  <calcPr calcId="18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4" i="1" l="1"/>
  <c r="O4" i="1"/>
  <c r="P4" i="1"/>
  <c r="N5" i="1"/>
  <c r="O5" i="1"/>
  <c r="P5" i="1"/>
  <c r="N6" i="1"/>
  <c r="O6" i="1"/>
  <c r="P6" i="1"/>
  <c r="N7" i="1"/>
  <c r="O7" i="1"/>
  <c r="P7" i="1"/>
  <c r="N8" i="1"/>
  <c r="O8" i="1"/>
  <c r="P8" i="1"/>
  <c r="N9" i="1"/>
  <c r="O9" i="1"/>
  <c r="P9" i="1"/>
  <c r="N10" i="1"/>
  <c r="O10" i="1"/>
  <c r="P10" i="1"/>
  <c r="N11" i="1"/>
  <c r="O11" i="1"/>
  <c r="P11" i="1"/>
  <c r="N12" i="1"/>
  <c r="O12" i="1"/>
  <c r="P12" i="1"/>
  <c r="N13" i="1"/>
  <c r="O13" i="1"/>
  <c r="P13" i="1"/>
  <c r="N14" i="1"/>
  <c r="O14" i="1"/>
  <c r="P14" i="1"/>
  <c r="N15" i="1"/>
  <c r="O15" i="1"/>
  <c r="P15" i="1"/>
  <c r="N16" i="1"/>
  <c r="O16" i="1"/>
  <c r="P16" i="1"/>
  <c r="N17" i="1"/>
  <c r="O17" i="1"/>
  <c r="P17" i="1"/>
  <c r="N18" i="1"/>
  <c r="O18" i="1"/>
  <c r="P18" i="1"/>
  <c r="N19" i="1"/>
  <c r="O19" i="1"/>
  <c r="P19" i="1"/>
  <c r="N20" i="1"/>
  <c r="O20" i="1"/>
  <c r="P20" i="1"/>
  <c r="N21" i="1"/>
  <c r="O21" i="1"/>
  <c r="P21" i="1"/>
  <c r="N22" i="1"/>
  <c r="O22" i="1"/>
  <c r="P22" i="1"/>
  <c r="N23" i="1"/>
  <c r="O23" i="1"/>
  <c r="P23" i="1"/>
  <c r="N24" i="1"/>
  <c r="O24" i="1"/>
  <c r="P24" i="1"/>
  <c r="N25" i="1"/>
  <c r="O25" i="1"/>
  <c r="P25" i="1"/>
  <c r="N26" i="1"/>
  <c r="O26" i="1"/>
  <c r="P26" i="1"/>
  <c r="N27" i="1"/>
  <c r="O27" i="1"/>
  <c r="P27" i="1"/>
  <c r="N28" i="1"/>
  <c r="O28" i="1"/>
  <c r="P28" i="1"/>
  <c r="N29" i="1"/>
  <c r="O29" i="1"/>
  <c r="P29" i="1"/>
  <c r="N30" i="1"/>
  <c r="O30" i="1"/>
  <c r="P30" i="1"/>
  <c r="N31" i="1"/>
  <c r="O31" i="1"/>
  <c r="P31" i="1"/>
  <c r="N32" i="1"/>
  <c r="O32" i="1"/>
  <c r="P32" i="1"/>
  <c r="N33" i="1"/>
  <c r="O33" i="1"/>
  <c r="P33" i="1"/>
  <c r="N34" i="1"/>
  <c r="O34" i="1"/>
  <c r="P34" i="1"/>
  <c r="N35" i="1"/>
  <c r="O35" i="1"/>
  <c r="P35" i="1"/>
  <c r="N36" i="1"/>
  <c r="O36" i="1"/>
  <c r="P36" i="1"/>
  <c r="N37" i="1"/>
  <c r="O37" i="1"/>
  <c r="P37" i="1"/>
  <c r="N38" i="1"/>
  <c r="O38" i="1"/>
  <c r="P38" i="1"/>
  <c r="N39" i="1"/>
  <c r="O39" i="1"/>
  <c r="P39" i="1"/>
  <c r="N40" i="1"/>
  <c r="O40" i="1"/>
  <c r="P40" i="1"/>
  <c r="N41" i="1"/>
  <c r="O41" i="1"/>
  <c r="P41" i="1"/>
  <c r="N42" i="1"/>
  <c r="O42" i="1"/>
  <c r="P42" i="1"/>
  <c r="N43" i="1"/>
  <c r="O43" i="1"/>
  <c r="P43" i="1"/>
  <c r="N44" i="1"/>
  <c r="O44" i="1"/>
  <c r="P44" i="1"/>
  <c r="N45" i="1"/>
  <c r="O45" i="1"/>
  <c r="P45" i="1"/>
  <c r="N46" i="1"/>
  <c r="O46" i="1"/>
  <c r="P46" i="1"/>
  <c r="N47" i="1"/>
  <c r="O47" i="1"/>
  <c r="P47" i="1"/>
  <c r="N48" i="1"/>
  <c r="O48" i="1"/>
  <c r="P48" i="1"/>
  <c r="N49" i="1"/>
  <c r="O49" i="1"/>
  <c r="P49" i="1"/>
  <c r="N50" i="1"/>
  <c r="O50" i="1"/>
  <c r="P50" i="1"/>
  <c r="N51" i="1"/>
  <c r="O51" i="1"/>
  <c r="P51" i="1"/>
  <c r="N52" i="1"/>
  <c r="O52" i="1"/>
  <c r="P52" i="1"/>
  <c r="N53" i="1"/>
  <c r="O53" i="1"/>
  <c r="P53" i="1"/>
  <c r="N54" i="1"/>
  <c r="O54" i="1"/>
  <c r="P54" i="1"/>
  <c r="N55" i="1"/>
  <c r="O55" i="1"/>
  <c r="P55" i="1"/>
  <c r="N56" i="1"/>
  <c r="O56" i="1"/>
  <c r="P56" i="1"/>
  <c r="N57" i="1"/>
  <c r="O57" i="1"/>
  <c r="P57" i="1"/>
  <c r="N58" i="1"/>
  <c r="O58" i="1"/>
  <c r="P58" i="1"/>
  <c r="N59" i="1"/>
  <c r="O59" i="1"/>
  <c r="P59" i="1"/>
  <c r="N60" i="1"/>
  <c r="O60" i="1"/>
  <c r="P60" i="1"/>
  <c r="N61" i="1"/>
  <c r="O61" i="1"/>
  <c r="P61" i="1"/>
  <c r="N62" i="1"/>
  <c r="O62" i="1"/>
  <c r="P62" i="1"/>
  <c r="N63" i="1"/>
  <c r="O63" i="1"/>
  <c r="P63" i="1"/>
  <c r="N64" i="1"/>
  <c r="O64" i="1"/>
  <c r="P64" i="1"/>
  <c r="N65" i="1"/>
  <c r="O65" i="1"/>
  <c r="P65" i="1"/>
  <c r="N66" i="1"/>
  <c r="O66" i="1"/>
  <c r="P66" i="1"/>
  <c r="N67" i="1"/>
  <c r="O67" i="1"/>
  <c r="P67" i="1"/>
  <c r="N68" i="1"/>
  <c r="O68" i="1"/>
  <c r="P68" i="1"/>
  <c r="N69" i="1"/>
  <c r="O69" i="1"/>
  <c r="P69" i="1"/>
  <c r="N70" i="1"/>
  <c r="O70" i="1"/>
  <c r="P70" i="1"/>
  <c r="N71" i="1"/>
  <c r="O71" i="1"/>
  <c r="P71" i="1"/>
  <c r="N72" i="1"/>
  <c r="O72" i="1"/>
  <c r="P72" i="1"/>
  <c r="N73" i="1"/>
  <c r="O73" i="1"/>
  <c r="P73" i="1"/>
  <c r="N74" i="1"/>
  <c r="O74" i="1"/>
  <c r="P74" i="1"/>
  <c r="N75" i="1"/>
  <c r="O75" i="1"/>
  <c r="P75" i="1"/>
  <c r="N76" i="1"/>
  <c r="O76" i="1"/>
  <c r="P76" i="1"/>
  <c r="N77" i="1"/>
  <c r="O77" i="1"/>
  <c r="P77" i="1"/>
  <c r="N78" i="1"/>
  <c r="O78" i="1"/>
  <c r="P78" i="1"/>
  <c r="N79" i="1"/>
  <c r="O79" i="1"/>
  <c r="P79" i="1"/>
  <c r="N80" i="1"/>
  <c r="O80" i="1"/>
  <c r="P80" i="1"/>
  <c r="N81" i="1"/>
  <c r="O81" i="1"/>
  <c r="P81" i="1"/>
  <c r="N82" i="1"/>
  <c r="O82" i="1"/>
  <c r="P82" i="1"/>
  <c r="N83" i="1"/>
  <c r="O83" i="1"/>
  <c r="P83" i="1"/>
  <c r="N84" i="1"/>
  <c r="O84" i="1"/>
  <c r="P84" i="1"/>
  <c r="N85" i="1"/>
  <c r="O85" i="1"/>
  <c r="P85" i="1"/>
  <c r="N86" i="1"/>
  <c r="O86" i="1"/>
  <c r="P86" i="1"/>
  <c r="N87" i="1"/>
  <c r="O87" i="1"/>
  <c r="P87" i="1"/>
  <c r="N88" i="1"/>
  <c r="O88" i="1"/>
  <c r="P88" i="1"/>
  <c r="N89" i="1"/>
  <c r="O89" i="1"/>
  <c r="P89" i="1"/>
  <c r="N90" i="1"/>
  <c r="O90" i="1"/>
  <c r="P90" i="1"/>
  <c r="N91" i="1"/>
  <c r="O91" i="1"/>
  <c r="P91" i="1"/>
  <c r="N92" i="1"/>
  <c r="O92" i="1"/>
  <c r="P92" i="1"/>
  <c r="N93" i="1"/>
  <c r="O93" i="1"/>
  <c r="P93" i="1"/>
  <c r="N94" i="1"/>
  <c r="O94" i="1"/>
  <c r="P94" i="1"/>
  <c r="N95" i="1"/>
  <c r="O95" i="1"/>
  <c r="P95" i="1"/>
  <c r="N96" i="1"/>
  <c r="O96" i="1"/>
  <c r="P96" i="1"/>
  <c r="N97" i="1"/>
  <c r="O97" i="1"/>
  <c r="P97" i="1"/>
  <c r="N98" i="1"/>
  <c r="O98" i="1"/>
  <c r="P98" i="1"/>
  <c r="N99" i="1"/>
  <c r="O99" i="1"/>
  <c r="P99" i="1"/>
  <c r="N100" i="1"/>
  <c r="O100" i="1"/>
  <c r="P100" i="1"/>
  <c r="N101" i="1"/>
  <c r="O101" i="1"/>
  <c r="P101" i="1"/>
  <c r="N102" i="1"/>
  <c r="O102" i="1"/>
  <c r="P102" i="1"/>
  <c r="N103" i="1"/>
  <c r="O103" i="1"/>
  <c r="P103" i="1"/>
  <c r="N104" i="1"/>
  <c r="O104" i="1"/>
  <c r="P104" i="1"/>
  <c r="N105" i="1"/>
  <c r="O105" i="1"/>
  <c r="P105" i="1"/>
  <c r="N106" i="1"/>
  <c r="O106" i="1"/>
  <c r="P106" i="1"/>
  <c r="N107" i="1"/>
  <c r="O107" i="1"/>
  <c r="P107" i="1"/>
  <c r="N108" i="1"/>
  <c r="O108" i="1"/>
  <c r="P108" i="1"/>
  <c r="N109" i="1"/>
  <c r="O109" i="1"/>
  <c r="P109" i="1"/>
  <c r="N110" i="1"/>
  <c r="O110" i="1"/>
  <c r="P110" i="1"/>
  <c r="N111" i="1"/>
  <c r="O111" i="1"/>
  <c r="P111" i="1"/>
  <c r="N112" i="1"/>
  <c r="O112" i="1"/>
  <c r="P112" i="1"/>
  <c r="N113" i="1"/>
  <c r="O113" i="1"/>
  <c r="P113" i="1"/>
  <c r="N114" i="1"/>
  <c r="O114" i="1"/>
  <c r="P114" i="1"/>
  <c r="N115" i="1"/>
  <c r="O115" i="1"/>
  <c r="P115" i="1"/>
  <c r="N116" i="1"/>
  <c r="O116" i="1"/>
  <c r="P116" i="1"/>
  <c r="N117" i="1"/>
  <c r="O117" i="1"/>
  <c r="P117" i="1"/>
  <c r="N118" i="1"/>
  <c r="O118" i="1"/>
  <c r="P118" i="1"/>
  <c r="N119" i="1"/>
  <c r="O119" i="1"/>
  <c r="P119" i="1"/>
  <c r="N120" i="1"/>
  <c r="O120" i="1"/>
  <c r="P120" i="1"/>
  <c r="N121" i="1"/>
  <c r="O121" i="1"/>
  <c r="P121" i="1"/>
  <c r="N122" i="1"/>
  <c r="O122" i="1"/>
  <c r="P122" i="1"/>
  <c r="N123" i="1"/>
  <c r="O123" i="1"/>
  <c r="P123" i="1"/>
  <c r="N124" i="1"/>
  <c r="O124" i="1"/>
  <c r="P124" i="1"/>
  <c r="N125" i="1"/>
  <c r="O125" i="1"/>
  <c r="P125" i="1"/>
  <c r="N126" i="1"/>
  <c r="O126" i="1"/>
  <c r="P126" i="1"/>
  <c r="N127" i="1"/>
  <c r="O127" i="1"/>
  <c r="P127" i="1"/>
  <c r="N128" i="1"/>
  <c r="O128" i="1"/>
  <c r="P128" i="1"/>
  <c r="N129" i="1"/>
  <c r="O129" i="1"/>
  <c r="P129" i="1"/>
  <c r="N130" i="1"/>
  <c r="O130" i="1"/>
  <c r="P130" i="1"/>
  <c r="N131" i="1"/>
  <c r="O131" i="1"/>
  <c r="P131" i="1"/>
  <c r="N132" i="1"/>
  <c r="O132" i="1"/>
  <c r="P132" i="1"/>
  <c r="N133" i="1"/>
  <c r="O133" i="1"/>
  <c r="P133" i="1"/>
  <c r="N134" i="1"/>
  <c r="O134" i="1"/>
  <c r="P134" i="1"/>
  <c r="N135" i="1"/>
  <c r="O135" i="1"/>
  <c r="P135" i="1"/>
  <c r="N136" i="1"/>
  <c r="O136" i="1"/>
  <c r="P136" i="1"/>
  <c r="N137" i="1"/>
  <c r="O137" i="1"/>
  <c r="P137" i="1"/>
  <c r="N138" i="1"/>
  <c r="O138" i="1"/>
  <c r="P138" i="1"/>
  <c r="N139" i="1"/>
  <c r="O139" i="1"/>
  <c r="P139" i="1"/>
  <c r="N140" i="1"/>
  <c r="O140" i="1"/>
  <c r="P140" i="1"/>
  <c r="N141" i="1"/>
  <c r="O141" i="1"/>
  <c r="P141" i="1"/>
  <c r="N142" i="1"/>
  <c r="O142" i="1"/>
  <c r="P142" i="1"/>
  <c r="N143" i="1"/>
  <c r="O143" i="1"/>
  <c r="P143" i="1"/>
  <c r="N144" i="1"/>
  <c r="O144" i="1"/>
  <c r="P144" i="1"/>
  <c r="N145" i="1"/>
  <c r="O145" i="1"/>
  <c r="P145" i="1"/>
  <c r="N146" i="1"/>
  <c r="O146" i="1"/>
  <c r="P146" i="1"/>
  <c r="N147" i="1"/>
  <c r="O147" i="1"/>
  <c r="P147" i="1"/>
  <c r="N148" i="1"/>
  <c r="O148" i="1"/>
  <c r="P148" i="1"/>
  <c r="N149" i="1"/>
  <c r="O149" i="1"/>
  <c r="P149" i="1"/>
  <c r="N150" i="1"/>
  <c r="O150" i="1"/>
  <c r="P150" i="1"/>
  <c r="N151" i="1"/>
  <c r="O151" i="1"/>
  <c r="P151" i="1"/>
  <c r="N152" i="1"/>
  <c r="O152" i="1"/>
  <c r="P152" i="1"/>
  <c r="N153" i="1"/>
  <c r="O153" i="1"/>
  <c r="P153" i="1"/>
  <c r="N154" i="1"/>
  <c r="O154" i="1"/>
  <c r="P154" i="1"/>
  <c r="N155" i="1"/>
  <c r="O155" i="1"/>
  <c r="P155" i="1"/>
  <c r="N156" i="1"/>
  <c r="O156" i="1"/>
  <c r="P156" i="1"/>
  <c r="N157" i="1"/>
  <c r="O157" i="1"/>
  <c r="P157" i="1"/>
  <c r="N158" i="1"/>
  <c r="O158" i="1"/>
  <c r="P158" i="1"/>
  <c r="N159" i="1"/>
  <c r="O159" i="1"/>
  <c r="P159" i="1"/>
  <c r="N160" i="1"/>
  <c r="O160" i="1"/>
  <c r="P160" i="1"/>
  <c r="N161" i="1"/>
  <c r="O161" i="1"/>
  <c r="P161" i="1"/>
  <c r="N162" i="1"/>
  <c r="O162" i="1"/>
  <c r="P162" i="1"/>
  <c r="N163" i="1"/>
  <c r="O163" i="1"/>
  <c r="P163" i="1"/>
  <c r="N164" i="1"/>
  <c r="O164" i="1"/>
  <c r="P164" i="1"/>
  <c r="N165" i="1"/>
  <c r="O165" i="1"/>
  <c r="P165" i="1"/>
  <c r="N166" i="1"/>
  <c r="O166" i="1"/>
  <c r="P166" i="1"/>
  <c r="N167" i="1"/>
  <c r="O167" i="1"/>
  <c r="P167" i="1"/>
  <c r="N168" i="1"/>
  <c r="O168" i="1"/>
  <c r="P168" i="1"/>
  <c r="N169" i="1"/>
  <c r="O169" i="1"/>
  <c r="P169" i="1"/>
  <c r="N170" i="1"/>
  <c r="O170" i="1"/>
  <c r="P170" i="1"/>
  <c r="N171" i="1"/>
  <c r="O171" i="1"/>
  <c r="P171" i="1"/>
  <c r="N172" i="1"/>
  <c r="O172" i="1"/>
  <c r="P172" i="1"/>
  <c r="N173" i="1"/>
  <c r="O173" i="1"/>
  <c r="P173" i="1"/>
  <c r="N174" i="1"/>
  <c r="O174" i="1"/>
  <c r="P174" i="1"/>
  <c r="N175" i="1"/>
  <c r="O175" i="1"/>
  <c r="P175" i="1"/>
  <c r="N176" i="1"/>
  <c r="O176" i="1"/>
  <c r="P176" i="1"/>
  <c r="N177" i="1"/>
  <c r="O177" i="1"/>
  <c r="P177" i="1"/>
  <c r="N178" i="1"/>
  <c r="O178" i="1"/>
  <c r="P178" i="1"/>
  <c r="N179" i="1"/>
  <c r="O179" i="1"/>
  <c r="P179" i="1"/>
  <c r="N180" i="1"/>
  <c r="O180" i="1"/>
  <c r="P180" i="1"/>
  <c r="N181" i="1"/>
  <c r="O181" i="1"/>
  <c r="P181" i="1"/>
  <c r="N182" i="1"/>
  <c r="O182" i="1"/>
  <c r="P182" i="1"/>
  <c r="N183" i="1"/>
  <c r="O183" i="1"/>
  <c r="P183" i="1"/>
  <c r="N184" i="1"/>
  <c r="O184" i="1"/>
  <c r="P184" i="1"/>
  <c r="N185" i="1"/>
  <c r="O185" i="1"/>
  <c r="P185" i="1"/>
  <c r="N186" i="1"/>
  <c r="O186" i="1"/>
  <c r="P186" i="1"/>
  <c r="N187" i="1"/>
  <c r="O187" i="1"/>
  <c r="P187" i="1"/>
  <c r="N188" i="1"/>
  <c r="O188" i="1"/>
  <c r="P188" i="1"/>
  <c r="N189" i="1"/>
  <c r="O189" i="1"/>
  <c r="P189" i="1"/>
  <c r="N190" i="1"/>
  <c r="O190" i="1"/>
  <c r="P190" i="1"/>
  <c r="N191" i="1"/>
  <c r="O191" i="1"/>
  <c r="P191" i="1"/>
  <c r="N192" i="1"/>
  <c r="O192" i="1"/>
  <c r="P192" i="1"/>
  <c r="N193" i="1"/>
  <c r="O193" i="1"/>
  <c r="P193" i="1"/>
  <c r="N194" i="1"/>
  <c r="O194" i="1"/>
  <c r="P194" i="1"/>
  <c r="N195" i="1"/>
  <c r="O195" i="1"/>
  <c r="P195" i="1"/>
  <c r="N196" i="1"/>
  <c r="O196" i="1"/>
  <c r="P196" i="1"/>
  <c r="N197" i="1"/>
  <c r="O197" i="1"/>
  <c r="P197" i="1"/>
  <c r="N198" i="1"/>
  <c r="O198" i="1"/>
  <c r="P198" i="1"/>
  <c r="N199" i="1"/>
  <c r="O199" i="1"/>
  <c r="P199" i="1"/>
</calcChain>
</file>

<file path=xl/sharedStrings.xml><?xml version="1.0" encoding="utf-8"?>
<sst xmlns="http://schemas.openxmlformats.org/spreadsheetml/2006/main" count="1091" uniqueCount="607">
  <si>
    <t>corolla-hom-2.mom_2.fastq.gz</t>
  </si>
  <si>
    <t>corolla-hom-2.mom_1.fastq.gz</t>
  </si>
  <si>
    <t>na</t>
  </si>
  <si>
    <t>corolla-hom-2.mom</t>
  </si>
  <si>
    <t>corolla-hom-2.dad_2.fastq.gz</t>
  </si>
  <si>
    <t>corolla-hom-2.dad_1.fastq.gz</t>
  </si>
  <si>
    <t>corolla-hom-2.dad</t>
  </si>
  <si>
    <t>corolla-hom-4.mom_2.fastq.gz</t>
  </si>
  <si>
    <t>corolla-hom-4.mom_1.fastq.gz</t>
  </si>
  <si>
    <t>corolla-hom-4.mom</t>
  </si>
  <si>
    <t>corolla-hom-4.dad_2.fastq.gz</t>
  </si>
  <si>
    <t>corolla-hom-4.dad_1.fastq.gz</t>
  </si>
  <si>
    <t>corolla-hom-4.dad</t>
  </si>
  <si>
    <t>corolla-hom-6.mom_2.fastq.gz</t>
  </si>
  <si>
    <t>corolla-hom-6.mom_1.fastq.gz</t>
  </si>
  <si>
    <t>corolla-hom-6.mom</t>
  </si>
  <si>
    <t>corolla-hom-6.dad_2.fastq.gz</t>
  </si>
  <si>
    <t>corolla-hom-6.dad_1.fastq.gz</t>
  </si>
  <si>
    <t>corolla-hom-6.dad</t>
  </si>
  <si>
    <t>XX female</t>
  </si>
  <si>
    <t>corolla-hom-6.17_2.fastq.gz</t>
  </si>
  <si>
    <t>corolla-hom-6.17_1.fastq.gz</t>
  </si>
  <si>
    <r>
      <rPr>
        <i/>
        <sz val="12"/>
        <color theme="1"/>
        <rFont val="Calibri"/>
        <family val="2"/>
        <scheme val="minor"/>
      </rPr>
      <t>corolla</t>
    </r>
    <r>
      <rPr>
        <i/>
        <vertAlign val="superscript"/>
        <sz val="12"/>
        <color theme="1"/>
        <rFont val="Calibri (Body)"/>
      </rPr>
      <t>129</t>
    </r>
    <r>
      <rPr>
        <sz val="12"/>
        <color theme="1"/>
        <rFont val="Calibri"/>
        <family val="2"/>
        <scheme val="minor"/>
      </rPr>
      <t>/Y</t>
    </r>
  </si>
  <si>
    <r>
      <rPr>
        <i/>
        <sz val="12"/>
        <color theme="1"/>
        <rFont val="Calibri"/>
        <family val="2"/>
        <scheme val="minor"/>
      </rPr>
      <t>corolla</t>
    </r>
    <r>
      <rPr>
        <i/>
        <vertAlign val="superscript"/>
        <sz val="12"/>
        <color theme="1"/>
        <rFont val="Calibri (Body)"/>
      </rPr>
      <t>129</t>
    </r>
    <r>
      <rPr>
        <sz val="12"/>
        <color theme="1"/>
        <rFont val="Calibri"/>
        <family val="2"/>
        <scheme val="minor"/>
      </rPr>
      <t>/</t>
    </r>
    <r>
      <rPr>
        <i/>
        <sz val="12"/>
        <color theme="1"/>
        <rFont val="Calibri"/>
        <family val="2"/>
        <scheme val="minor"/>
      </rPr>
      <t>corolla</t>
    </r>
    <r>
      <rPr>
        <i/>
        <vertAlign val="superscript"/>
        <sz val="12"/>
        <color theme="1"/>
        <rFont val="Calibri (Body)"/>
      </rPr>
      <t>129</t>
    </r>
  </si>
  <si>
    <t>corolla-hom-6.17</t>
  </si>
  <si>
    <t>corolla-hom-6.16_2.fastq.gz</t>
  </si>
  <si>
    <t>corolla-hom-6.16_1.fastq.gz</t>
  </si>
  <si>
    <t>corolla-hom-6.16</t>
  </si>
  <si>
    <t>XY male</t>
  </si>
  <si>
    <t>corolla-hom-6.15_2.fastq.gz</t>
  </si>
  <si>
    <t>corolla-hom-6.15_1.fastq.gz</t>
  </si>
  <si>
    <t>corolla-hom-6.15</t>
  </si>
  <si>
    <t>corolla-hom-6.14_2.fastq.gz</t>
  </si>
  <si>
    <t>corolla-hom-6.14_1.fastq.gz</t>
  </si>
  <si>
    <t>corolla-hom-6.14</t>
  </si>
  <si>
    <t>corolla-hom-6.13_2.fastq.gz</t>
  </si>
  <si>
    <t>corolla-hom-6.13_1.fastq.gz</t>
  </si>
  <si>
    <t>corolla-hom-6.13</t>
  </si>
  <si>
    <t>corolla-hom-6.12_2.fastq.gz</t>
  </si>
  <si>
    <t>corolla-hom-6.12_1.fastq.gz</t>
  </si>
  <si>
    <t>corolla-hom-6.12</t>
  </si>
  <si>
    <t>corolla-hom-6.11_2.fastq.gz</t>
  </si>
  <si>
    <t>corolla-hom-6.11_1.fastq.gz</t>
  </si>
  <si>
    <t>corolla-hom-6.11</t>
  </si>
  <si>
    <t>corolla-hom-6.10_2.fastq.gz</t>
  </si>
  <si>
    <t>corolla-hom-6.10_1.fastq.gz</t>
  </si>
  <si>
    <t>corolla-hom-6.10</t>
  </si>
  <si>
    <t>corolla-hom-6.09_2.fastq.gz</t>
  </si>
  <si>
    <t>corolla-hom-6.09_1.fastq.gz</t>
  </si>
  <si>
    <t>corolla-hom-6.09</t>
  </si>
  <si>
    <t>XY male, 444</t>
  </si>
  <si>
    <t>corolla-hom-6.08_2.fastq.gz</t>
  </si>
  <si>
    <t>corolla-hom-6.08_1.fastq.gz</t>
  </si>
  <si>
    <t>corolla-hom-6.08</t>
  </si>
  <si>
    <t>corolla-hom-6.07_2.fastq.gz</t>
  </si>
  <si>
    <t>corolla-hom-6.07_1.fastq.gz</t>
  </si>
  <si>
    <t>corolla-hom-6.07</t>
  </si>
  <si>
    <t>corolla-hom-6.06_2.fastq.gz</t>
  </si>
  <si>
    <t>corolla-hom-6.06_1.fastq.gz</t>
  </si>
  <si>
    <t>corolla-hom-6.06</t>
  </si>
  <si>
    <t>corolla-hom-6.05_2.fastq.gz</t>
  </si>
  <si>
    <t>corolla-hom-6.05_1.fastq.gz</t>
  </si>
  <si>
    <t>corolla-hom-6.05</t>
  </si>
  <si>
    <t>corolla-hom-6.04_2.fastq.gz</t>
  </si>
  <si>
    <t>corolla-hom-6.04_1.fastq.gz</t>
  </si>
  <si>
    <t>corolla-hom-6.04</t>
  </si>
  <si>
    <t>corolla-hom-6.03_2.fastq.gz</t>
  </si>
  <si>
    <t>corolla-hom-6.03_1.fastq.gz</t>
  </si>
  <si>
    <t>corolla-hom-6.03</t>
  </si>
  <si>
    <t>corolla-hom-6.02_2.fastq.gz</t>
  </si>
  <si>
    <t>corolla-hom-6.02_1.fastq.gz</t>
  </si>
  <si>
    <t>corolla-hom-6.02</t>
  </si>
  <si>
    <t>corolla-hom-6.01_2.fastq.gz</t>
  </si>
  <si>
    <t>corolla-hom-6.01_1.fastq.gz</t>
  </si>
  <si>
    <t>corolla-hom-6.01</t>
  </si>
  <si>
    <t>XXY female, 444</t>
  </si>
  <si>
    <t>corolla-hom-4.18_2.fastq.gz</t>
  </si>
  <si>
    <t>corolla-hom-4.18_1.fastq.gz</t>
  </si>
  <si>
    <t>corolla-hom-4.18</t>
  </si>
  <si>
    <t>XXY female</t>
  </si>
  <si>
    <t>corolla-hom-4.17_2.fastq.gz</t>
  </si>
  <si>
    <t>corolla-hom-4.17_1.fastq.gz</t>
  </si>
  <si>
    <t>corolla-hom-4.17</t>
  </si>
  <si>
    <t>corolla-hom-4.16_2.fastq.gz</t>
  </si>
  <si>
    <t>corolla-hom-4.16_1.fastq.gz</t>
  </si>
  <si>
    <t>corolla-hom-4.16</t>
  </si>
  <si>
    <t>corolla-hom-4.15_2.fastq.gz</t>
  </si>
  <si>
    <t>corolla-hom-4.15_1.fastq.gz</t>
  </si>
  <si>
    <t>corolla-hom-4.15</t>
  </si>
  <si>
    <t>corolla-hom-4.14_2.fastq.gz</t>
  </si>
  <si>
    <t>corolla-hom-4.14_1.fastq.gz</t>
  </si>
  <si>
    <t>corolla-hom-4.14</t>
  </si>
  <si>
    <t>corolla-hom-4.13_2.fastq.gz</t>
  </si>
  <si>
    <t>corolla-hom-4.13_1.fastq.gz</t>
  </si>
  <si>
    <t>corolla-hom-4.13</t>
  </si>
  <si>
    <t>corolla-hom-4.12_2.fastq.gz</t>
  </si>
  <si>
    <t>corolla-hom-4.12_1.fastq.gz</t>
  </si>
  <si>
    <t>corolla-hom-4.12</t>
  </si>
  <si>
    <t>corolla-hom-4.11_2.fastq.gz</t>
  </si>
  <si>
    <t>corolla-hom-4.11_1.fastq.gz</t>
  </si>
  <si>
    <t>corolla-hom-4.11</t>
  </si>
  <si>
    <t>XX female, 444</t>
  </si>
  <si>
    <t>corolla-hom-4.10_2.fastq.gz</t>
  </si>
  <si>
    <t>corolla-hom-4.10_1.fastq.gz</t>
  </si>
  <si>
    <t>corolla-hom-4.10</t>
  </si>
  <si>
    <t>corolla-hom-4.09_2.fastq.gz</t>
  </si>
  <si>
    <t>corolla-hom-4.09_1.fastq.gz</t>
  </si>
  <si>
    <t>corolla-hom-4.09</t>
  </si>
  <si>
    <t>corolla-hom-4.08_2.fastq.gz</t>
  </si>
  <si>
    <t>corolla-hom-4.08_1.fastq.gz</t>
  </si>
  <si>
    <t>corolla-hom-4.08</t>
  </si>
  <si>
    <t>corolla-hom-4.07_2.fastq.gz</t>
  </si>
  <si>
    <t>corolla-hom-4.07_1.fastq.gz</t>
  </si>
  <si>
    <t>corolla-hom-4.07</t>
  </si>
  <si>
    <t>corolla-hom-4.06_2.fastq.gz</t>
  </si>
  <si>
    <t>corolla-hom-4.06_1.fastq.gz</t>
  </si>
  <si>
    <t>corolla-hom-4.06</t>
  </si>
  <si>
    <t>corolla-hom-4.05_2.fastq.gz</t>
  </si>
  <si>
    <t>corolla-hom-4.05_1.fastq.gz</t>
  </si>
  <si>
    <t>corolla-hom-4.05</t>
  </si>
  <si>
    <t>X0 male</t>
  </si>
  <si>
    <t>corolla-hom-4.04_2.fastq.gz</t>
  </si>
  <si>
    <t>corolla-hom-4.04_1.fastq.gz</t>
  </si>
  <si>
    <t>corolla-hom-4.04</t>
  </si>
  <si>
    <t>corolla-hom-4.03_2.fastq.gz</t>
  </si>
  <si>
    <t>corolla-hom-4.03_1.fastq.gz</t>
  </si>
  <si>
    <t>corolla-hom-4.03</t>
  </si>
  <si>
    <t>corolla-hom-4.02_2.fastq.gz</t>
  </si>
  <si>
    <t>corolla-hom-4.02_1.fastq.gz</t>
  </si>
  <si>
    <t>corolla-hom-4.02</t>
  </si>
  <si>
    <t>corolla-hom-4.01_2.fastq.gz</t>
  </si>
  <si>
    <t>corolla-hom-4.01_1.fastq.gz</t>
  </si>
  <si>
    <t>corolla-hom-4.01</t>
  </si>
  <si>
    <t>corolla-hom-2.15_2.fastq.gz</t>
  </si>
  <si>
    <t>corolla-hom-2.15_1.fastq.gz</t>
  </si>
  <si>
    <t>corolla-hom-2.15</t>
  </si>
  <si>
    <t>corolla-hom-2.14_2.fastq.gz</t>
  </si>
  <si>
    <t>corolla-hom-2.14_1.fastq.gz</t>
  </si>
  <si>
    <t>corolla-hom-2.14</t>
  </si>
  <si>
    <t>corolla-hom-2.13_2.fastq.gz</t>
  </si>
  <si>
    <t>corolla-hom-2.13_1.fastq.gz</t>
  </si>
  <si>
    <t>corolla-hom-2.13</t>
  </si>
  <si>
    <t>corolla-hom-2.12_2.fastq.gz</t>
  </si>
  <si>
    <t>corolla-hom-2.12_1.fastq.gz</t>
  </si>
  <si>
    <t>corolla-hom-2.12</t>
  </si>
  <si>
    <t>corolla-hom-2.11_2.fastq.gz</t>
  </si>
  <si>
    <t>corolla-hom-2.11_1.fastq.gz</t>
  </si>
  <si>
    <t>corolla-hom-2.11</t>
  </si>
  <si>
    <t>corolla-hom-2.10_2.fastq.gz</t>
  </si>
  <si>
    <t>corolla-hom-2.10_1.fastq.gz</t>
  </si>
  <si>
    <t>corolla-hom-2.10</t>
  </si>
  <si>
    <t>corolla-hom-2.09_2.fastq.gz</t>
  </si>
  <si>
    <t>corolla-hom-2.09_1.fastq.gz</t>
  </si>
  <si>
    <t>corolla-hom-2.09</t>
  </si>
  <si>
    <t>corolla-hom-2.08_2.fastq.gz</t>
  </si>
  <si>
    <t>corolla-hom-2.08_1.fastq.gz</t>
  </si>
  <si>
    <t>corolla-hom-2.08</t>
  </si>
  <si>
    <t>corolla-hom-2.07_2.fastq.gz</t>
  </si>
  <si>
    <t>corolla-hom-2.07_1.fastq.gz</t>
  </si>
  <si>
    <t>corolla-hom-2.07</t>
  </si>
  <si>
    <t>corolla-hom-2.06_2.fastq.gz</t>
  </si>
  <si>
    <t>corolla-hom-2.06_1.fastq.gz</t>
  </si>
  <si>
    <t>corolla-hom-2.06</t>
  </si>
  <si>
    <t>corolla-hom-2.05_2.fastq.gz</t>
  </si>
  <si>
    <t>corolla-hom-2.05_1.fastq.gz</t>
  </si>
  <si>
    <t>corolla-hom-2.05</t>
  </si>
  <si>
    <t>corolla-hom-2.04_2.fastq.gz</t>
  </si>
  <si>
    <t>corolla-hom-2.04_1.fastq.gz</t>
  </si>
  <si>
    <t>corolla-hom-2.04</t>
  </si>
  <si>
    <t>corolla-hom-2.03_2.fastq.gz</t>
  </si>
  <si>
    <t>corolla-hom-2.03_1.fastq.gz</t>
  </si>
  <si>
    <t>corolla-hom-2.03</t>
  </si>
  <si>
    <t>corolla-hom-2.02_2.fastq.gz</t>
  </si>
  <si>
    <t>corolla-hom-2.02_1.fastq.gz</t>
  </si>
  <si>
    <t>corolla-hom-2.02</t>
  </si>
  <si>
    <t>corolla-hom-2.01_2.fastq.gz</t>
  </si>
  <si>
    <t>corolla-hom-2.01_1.fastq.gz</t>
  </si>
  <si>
    <t>corolla-hom-2.01</t>
  </si>
  <si>
    <t>c3g-hom-9.8_2.fastq.gz</t>
  </si>
  <si>
    <t>c3g-hom-9.8_1.fastq.gz</t>
  </si>
  <si>
    <r>
      <t>w</t>
    </r>
    <r>
      <rPr>
        <i/>
        <vertAlign val="superscript"/>
        <sz val="12"/>
        <color theme="1"/>
        <rFont val="Calibri (Body)"/>
      </rPr>
      <t>1118</t>
    </r>
  </si>
  <si>
    <r>
      <rPr>
        <i/>
        <sz val="12"/>
        <color theme="1"/>
        <rFont val="Calibri"/>
        <family val="2"/>
        <scheme val="minor"/>
      </rPr>
      <t>c(3)G</t>
    </r>
    <r>
      <rPr>
        <i/>
        <vertAlign val="superscript"/>
        <sz val="12"/>
        <color theme="1"/>
        <rFont val="Calibri (Body)"/>
      </rPr>
      <t>68</t>
    </r>
    <r>
      <rPr>
        <sz val="12"/>
        <color theme="1"/>
        <rFont val="Calibri"/>
        <family val="2"/>
        <scheme val="minor"/>
      </rPr>
      <t>/</t>
    </r>
    <r>
      <rPr>
        <i/>
        <sz val="12"/>
        <color theme="1"/>
        <rFont val="Calibri"/>
        <family val="2"/>
        <scheme val="minor"/>
      </rPr>
      <t>c(3)G</t>
    </r>
    <r>
      <rPr>
        <i/>
        <vertAlign val="superscript"/>
        <sz val="12"/>
        <color theme="1"/>
        <rFont val="Calibri (Body)"/>
      </rPr>
      <t>68</t>
    </r>
  </si>
  <si>
    <t>c3g-hom-9.8</t>
  </si>
  <si>
    <t>c3g-hom-9.7_2.fastq.gz</t>
  </si>
  <si>
    <t>c3g-hom-9.7_1.fastq.gz</t>
  </si>
  <si>
    <t>c3g-hom-9.7</t>
  </si>
  <si>
    <t>444 male</t>
  </si>
  <si>
    <t>c3g-hom-9.6_2.fastq.gz</t>
  </si>
  <si>
    <t>c3g-hom-9.6_1.fastq.gz</t>
  </si>
  <si>
    <t>c3g-hom-9.6</t>
  </si>
  <si>
    <t>c3g-hom-9.5_2.fastq.gz</t>
  </si>
  <si>
    <t>c3g-hom-9.5_1.fastq.gz</t>
  </si>
  <si>
    <t>c3g-hom-9.5</t>
  </si>
  <si>
    <t>c3g-hom-9.4_2.fastq.gz</t>
  </si>
  <si>
    <t>c3g-hom-9.4_1.fastq.gz</t>
  </si>
  <si>
    <t>c3g-hom-9.4</t>
  </si>
  <si>
    <t>c3g-hom-9.3_2.fastq.gz</t>
  </si>
  <si>
    <t>c3g-hom-9.3_1.fastq.gz</t>
  </si>
  <si>
    <t>c3g-hom-9.3</t>
  </si>
  <si>
    <t>c3g-hom-9.2_2.fastq.gz</t>
  </si>
  <si>
    <t>c3g-hom-9.2_1.fastq.gz</t>
  </si>
  <si>
    <t>c3g-hom-9.2</t>
  </si>
  <si>
    <t>c3g-hom-9.1_2.fastq.gz</t>
  </si>
  <si>
    <t>c3g-hom-9.1_1.fastq.gz</t>
  </si>
  <si>
    <t>c3g-hom-9.1</t>
  </si>
  <si>
    <t>c3g-hom-8.5_2.fastq.gz</t>
  </si>
  <si>
    <t>c3g-hom-8.5_1.fastq.gz</t>
  </si>
  <si>
    <t>c3g-hom-8.5</t>
  </si>
  <si>
    <t>c3g-hom-8.4_2.fastq.gz</t>
  </si>
  <si>
    <t>c3g-hom-8.4_1.fastq.gz</t>
  </si>
  <si>
    <t>c3g-hom-8.4</t>
  </si>
  <si>
    <t>c3g-hom-8.3_2.fastq.gz</t>
  </si>
  <si>
    <t>c3g-hom-8.3_1.fastq.gz</t>
  </si>
  <si>
    <t>c3g-hom-8.3</t>
  </si>
  <si>
    <t>c3g-hom-8.2_2.fastq.gz</t>
  </si>
  <si>
    <t>c3g-hom-8.2_1.fastq.gz</t>
  </si>
  <si>
    <t>c3g-hom-8.2</t>
  </si>
  <si>
    <t>c3g-hom-8.1_2.fastq.gz</t>
  </si>
  <si>
    <t>c3g-hom-8.1_1.fastq.gz</t>
  </si>
  <si>
    <t>c3g-hom-8.1</t>
  </si>
  <si>
    <t>c3g-hom-7.9_2.fastq.gz</t>
  </si>
  <si>
    <t>c3g-hom-7.9_1.fastq.gz</t>
  </si>
  <si>
    <t>c3g-hom-7.9</t>
  </si>
  <si>
    <t>c3g-hom-7.8_2.fastq.gz</t>
  </si>
  <si>
    <t>c3g-hom-7.8_1.fastq.gz</t>
  </si>
  <si>
    <t>c3g-hom-7.8</t>
  </si>
  <si>
    <t>c3g-hom-7.7_2.fastq.gz</t>
  </si>
  <si>
    <t>c3g-hom-7.7_1.fastq.gz</t>
  </si>
  <si>
    <t>c3g-hom-7.7</t>
  </si>
  <si>
    <t>c3g-hom-7.6_2.fastq.gz</t>
  </si>
  <si>
    <t>c3g-hom-7.6_1.fastq.gz</t>
  </si>
  <si>
    <t>c3g-hom-7.6</t>
  </si>
  <si>
    <t>c3g-hom-7.5_2.fastq.gz</t>
  </si>
  <si>
    <t>c3g-hom-7.5_1.fastq.gz</t>
  </si>
  <si>
    <t>c3g-hom-7.5</t>
  </si>
  <si>
    <t>c3g-hom-7.4_2.fastq.gz</t>
  </si>
  <si>
    <t>c3g-hom-7.4_1.fastq.gz</t>
  </si>
  <si>
    <t>c3g-hom-7.4</t>
  </si>
  <si>
    <t>c3g-hom-7.3_2.fastq.gz</t>
  </si>
  <si>
    <t>c3g-hom-7.3_1.fastq.gz</t>
  </si>
  <si>
    <t>c3g-hom-7.3</t>
  </si>
  <si>
    <t>c3g-hom-7.2_2.fastq.gz</t>
  </si>
  <si>
    <t>c3g-hom-7.2_1.fastq.gz</t>
  </si>
  <si>
    <t>c3g-hom-7.2</t>
  </si>
  <si>
    <t>c3g-hom-7.17_2.fastq.gz</t>
  </si>
  <si>
    <t>c3g-hom-7.17_1.fastq.gz</t>
  </si>
  <si>
    <t>c3g-hom-7.17</t>
  </si>
  <si>
    <t>c3g-hom-7.16_2.fastq.gz</t>
  </si>
  <si>
    <t>c3g-hom-7.16_1.fastq.gz</t>
  </si>
  <si>
    <t>c3g-hom-7.16</t>
  </si>
  <si>
    <t>c3g-hom-7.15_2.fastq.gz</t>
  </si>
  <si>
    <t>c3g-hom-7.15_1.fastq.gz</t>
  </si>
  <si>
    <t>c3g-hom-7.15</t>
  </si>
  <si>
    <t>c3g-hom-7.14_2.fastq.gz</t>
  </si>
  <si>
    <t>c3g-hom-7.14_1.fastq.gz</t>
  </si>
  <si>
    <t>c3g-hom-7.14</t>
  </si>
  <si>
    <t>c3g-hom-7.13_2.fastq.gz</t>
  </si>
  <si>
    <t>c3g-hom-7.13_1.fastq.gz</t>
  </si>
  <si>
    <t>c3g-hom-7.13</t>
  </si>
  <si>
    <t>c3g-hom-7.12_2.fastq.gz</t>
  </si>
  <si>
    <t>c3g-hom-7.12_1.fastq.gz</t>
  </si>
  <si>
    <t>c3g-hom-7.12</t>
  </si>
  <si>
    <t>c3g-hom-7.11_2.fastq.gz</t>
  </si>
  <si>
    <t>c3g-hom-7.11_1.fastq.gz</t>
  </si>
  <si>
    <t>c3g-hom-7.11</t>
  </si>
  <si>
    <t>c3g-hom-7.1_2.fastq.gz</t>
  </si>
  <si>
    <t>c3g-hom-7.1_1.fastq.gz</t>
  </si>
  <si>
    <t>c3g-hom-7.1</t>
  </si>
  <si>
    <t>c3g-hom-6.9_2.fastq.gz</t>
  </si>
  <si>
    <t>c3g-hom-6.9_1.fastq.gz</t>
  </si>
  <si>
    <t>c3g-hom-6.9</t>
  </si>
  <si>
    <t>c3g-hom-6.8_2.fastq.gz</t>
  </si>
  <si>
    <t>c3g-hom-6.8_1.fastq.gz</t>
  </si>
  <si>
    <t>c3g-hom-6.8</t>
  </si>
  <si>
    <t>c3g-hom-6.7_2.fastq.gz</t>
  </si>
  <si>
    <t>c3g-hom-6.7_1.fastq.gz</t>
  </si>
  <si>
    <t>c3g-hom-6.7</t>
  </si>
  <si>
    <t>c3g-hom-6.6_2.fastq.gz</t>
  </si>
  <si>
    <t>c3g-hom-6.6_1.fastq.gz</t>
  </si>
  <si>
    <t>c3g-hom-6.6</t>
  </si>
  <si>
    <t>c3g-hom-6.5_2.fastq.gz</t>
  </si>
  <si>
    <t>c3g-hom-6.5_1.fastq.gz</t>
  </si>
  <si>
    <t>c3g-hom-6.5</t>
  </si>
  <si>
    <t>c3g-hom-6.4_2.fastq.gz</t>
  </si>
  <si>
    <t>c3g-hom-6.4_1.fastq.gz</t>
  </si>
  <si>
    <t>c3g-hom-6.4</t>
  </si>
  <si>
    <t>c3g-hom-6.3_2.fastq.gz</t>
  </si>
  <si>
    <t>c3g-hom-6.3_1.fastq.gz</t>
  </si>
  <si>
    <t>c3g-hom-6.3</t>
  </si>
  <si>
    <t>c3g-hom-6.2_2.fastq.gz</t>
  </si>
  <si>
    <t>c3g-hom-6.2_1.fastq.gz</t>
  </si>
  <si>
    <t>c3g-hom-6.2</t>
  </si>
  <si>
    <t>c3g-hom-6.17_2.fastq.gz</t>
  </si>
  <si>
    <t>c3g-hom-6.17_1.fastq.gz</t>
  </si>
  <si>
    <t>c3g-hom-6.17</t>
  </si>
  <si>
    <t>c3g-hom-6.16_2.fastq.gz</t>
  </si>
  <si>
    <t>c3g-hom-6.16_1.fastq.gz</t>
  </si>
  <si>
    <t>c3g-hom-6.16</t>
  </si>
  <si>
    <t>c3g-hom-6.15_2.fastq.gz</t>
  </si>
  <si>
    <t>c3g-hom-6.15_1.fastq.gz</t>
  </si>
  <si>
    <t>c3g-hom-6.15</t>
  </si>
  <si>
    <t>c3g-hom-6.14_2.fastq.gz</t>
  </si>
  <si>
    <t>c3g-hom-6.14_1.fastq.gz</t>
  </si>
  <si>
    <t>c3g-hom-6.14</t>
  </si>
  <si>
    <t>c3g-hom-6.13_2.fastq.gz</t>
  </si>
  <si>
    <t>c3g-hom-6.13_1.fastq.gz</t>
  </si>
  <si>
    <t>c3g-hom-6.13</t>
  </si>
  <si>
    <t>c3g-hom-6.12_2.fastq.gz</t>
  </si>
  <si>
    <t>c3g-hom-6.12_1.fastq.gz</t>
  </si>
  <si>
    <t>c3g-hom-6.12</t>
  </si>
  <si>
    <t>c3g-hom-6.11_2.fastq.gz</t>
  </si>
  <si>
    <t>c3g-hom-6.11_1.fastq.gz</t>
  </si>
  <si>
    <t>c3g-hom-6.11</t>
  </si>
  <si>
    <t>c3g-hom-6.1_2.fastq.gz</t>
  </si>
  <si>
    <t>c3g-hom-6.1_1.fastq.gz</t>
  </si>
  <si>
    <t>c3g-hom-6.1</t>
  </si>
  <si>
    <t>c3g-hom-5.9_2.fastq.gz</t>
  </si>
  <si>
    <t>c3g-hom-5.9_1.fastq.gz</t>
  </si>
  <si>
    <t>c3g-hom-5.9</t>
  </si>
  <si>
    <t>c3g-hom-5.8_2.fastq.gz</t>
  </si>
  <si>
    <t>c3g-hom-5.8_1.fastq.gz</t>
  </si>
  <si>
    <t>c3g-hom-5.8</t>
  </si>
  <si>
    <t>c3g-hom-5.6_2.fastq.gz</t>
  </si>
  <si>
    <t>c3g-hom-5.6_1.fastq.gz</t>
  </si>
  <si>
    <t>c3g-hom-5.6</t>
  </si>
  <si>
    <t>c3g-hom-5.5_2.fastq.gz</t>
  </si>
  <si>
    <t>c3g-hom-5.5_1.fastq.gz</t>
  </si>
  <si>
    <t>c3g-hom-5.5</t>
  </si>
  <si>
    <t>c3g-hom-5.4_2.fastq.gz</t>
  </si>
  <si>
    <t>c3g-hom-5.4_1.fastq.gz</t>
  </si>
  <si>
    <t>c3g-hom-5.4</t>
  </si>
  <si>
    <t>c3g-hom-5.3_2.fastq.gz</t>
  </si>
  <si>
    <t>c3g-hom-5.3_1.fastq.gz</t>
  </si>
  <si>
    <t>c3g-hom-5.3</t>
  </si>
  <si>
    <t>c3g-hom-5.2_2.fastq.gz</t>
  </si>
  <si>
    <t>c3g-hom-5.2_1.fastq.gz</t>
  </si>
  <si>
    <t>c3g-hom-5.2</t>
  </si>
  <si>
    <t>c3g-hom-5.11_2.fastq.gz</t>
  </si>
  <si>
    <t>c3g-hom-5.11_1.fastq.gz</t>
  </si>
  <si>
    <t>c3g-hom-5.11</t>
  </si>
  <si>
    <t>c3g-hom-5.1_2.fastq.gz</t>
  </si>
  <si>
    <t>c3g-hom-5.1_1.fastq.gz</t>
  </si>
  <si>
    <t>c3g-hom-5.1</t>
  </si>
  <si>
    <t>c3g-hom-4.3_2.fastq.gz</t>
  </si>
  <si>
    <t>c3g-hom-4.3_1.fastq.gz</t>
  </si>
  <si>
    <t>c3g-hom-4.3</t>
  </si>
  <si>
    <t>c3g-hom-4.2_2.fastq.gz</t>
  </si>
  <si>
    <t>c3g-hom-4.2_1.fastq.gz</t>
  </si>
  <si>
    <t>c3g-hom-4.2</t>
  </si>
  <si>
    <t>c3g-hom-4.1_2.fastq.gz</t>
  </si>
  <si>
    <t>c3g-hom-4.1_1.fastq.gz</t>
  </si>
  <si>
    <t>c3g-hom-4.1</t>
  </si>
  <si>
    <t>c3g-hom-3.5_2.fastq.gz</t>
  </si>
  <si>
    <t>c3g-hom-3.5_1.fastq.gz</t>
  </si>
  <si>
    <t>c3g-hom-3.5</t>
  </si>
  <si>
    <t>X0 male, 4th chr mosaic</t>
  </si>
  <si>
    <t>c3g-hom-3.4_2.fastq.gz</t>
  </si>
  <si>
    <t>c3g-hom-3.4_1.fastq.gz</t>
  </si>
  <si>
    <t>c3g-hom-3.4</t>
  </si>
  <si>
    <t>c3g-hom-3.3_2.fastq.gz</t>
  </si>
  <si>
    <t>c3g-hom-3.3_1.fastq.gz</t>
  </si>
  <si>
    <t>c3g-hom-3.3</t>
  </si>
  <si>
    <t>c3g-hom-3.2_2.fastq.gz</t>
  </si>
  <si>
    <t>c3g-hom-3.2_1.fastq.gz</t>
  </si>
  <si>
    <t>c3g-hom-3.2</t>
  </si>
  <si>
    <t>c3g-hom-3.1_2.fastq.gz</t>
  </si>
  <si>
    <t>c3g-hom-3.1_1.fastq.gz</t>
  </si>
  <si>
    <t>c3g-hom-3.1</t>
  </si>
  <si>
    <t>intersex male, 44/444 mosaic</t>
  </si>
  <si>
    <t>c3g-hom-2.9_2.fastq.gz</t>
  </si>
  <si>
    <t>c3g-hom-2.9_1.fastq.gz</t>
  </si>
  <si>
    <t>c3g-hom-2.9</t>
  </si>
  <si>
    <t>intersex male</t>
  </si>
  <si>
    <t>c3g-hom-2.8_2.fastq.gz</t>
  </si>
  <si>
    <t>c3g-hom-2.8_1.fastq.gz</t>
  </si>
  <si>
    <t>c3g-hom-2.8</t>
  </si>
  <si>
    <t>c3g-hom-2.7_2.fastq.gz</t>
  </si>
  <si>
    <t>c3g-hom-2.7_1.fastq.gz</t>
  </si>
  <si>
    <t>c3g-hom-2.7</t>
  </si>
  <si>
    <t>c3g-hom-2.6_2.fastq.gz</t>
  </si>
  <si>
    <t>c3g-hom-2.6_1.fastq.gz</t>
  </si>
  <si>
    <t>c3g-hom-2.6</t>
  </si>
  <si>
    <t>c3g-hom-2.3_2.fastq.gz</t>
  </si>
  <si>
    <t>c3g-hom-2.3_1.fastq.gz</t>
  </si>
  <si>
    <t>c3g-hom-2.3</t>
  </si>
  <si>
    <t>c3g-hom-2.12_2.fastq.gz</t>
  </si>
  <si>
    <t>c3g-hom-2.12_1.fastq.gz</t>
  </si>
  <si>
    <t>c3g-hom-2.12</t>
  </si>
  <si>
    <t>c3g-hom-21.1_2.fastq.gz</t>
  </si>
  <si>
    <t>c3g-hom-21.1_1.fastq.gz</t>
  </si>
  <si>
    <t>c3g-hom-21.1</t>
  </si>
  <si>
    <t>c3g-hom-2.11_2.fastq.gz</t>
  </si>
  <si>
    <t>c3g-hom-2.11_1.fastq.gz</t>
  </si>
  <si>
    <t>c3g-hom-2.11</t>
  </si>
  <si>
    <t>c3g-hom-1.2_2.fastq.gz</t>
  </si>
  <si>
    <t>c3g-hom-1.2_1.fastq.gz</t>
  </si>
  <si>
    <t>c3g-hom-1.2</t>
  </si>
  <si>
    <t>c3g-hom-1.1_2.fastq.gz</t>
  </si>
  <si>
    <t>c3g-hom-1.1_1.fastq.gz</t>
  </si>
  <si>
    <t>c3g-hom-1.1</t>
  </si>
  <si>
    <t>c3g-hom-10.9_2.fastq.gz</t>
  </si>
  <si>
    <t>c3g-hom-10.9_1.fastq.gz</t>
  </si>
  <si>
    <t>c3g-hom-10.9</t>
  </si>
  <si>
    <t>c3g-hom-10.8_2.fastq.gz</t>
  </si>
  <si>
    <t>c3g-hom-10.8_1.fastq.gz</t>
  </si>
  <si>
    <t>c3g-hom-10.8</t>
  </si>
  <si>
    <t>c3g-hom-10.7_2.fastq.gz</t>
  </si>
  <si>
    <t>c3g-hom-10.7_1.fastq.gz</t>
  </si>
  <si>
    <t>c3g-hom-10.7</t>
  </si>
  <si>
    <t>c3g-hom-10.6_2.fastq.gz</t>
  </si>
  <si>
    <t>c3g-hom-10.6_1.fastq.gz</t>
  </si>
  <si>
    <t>c3g-hom-10.6</t>
  </si>
  <si>
    <t>c3g-hom-10.5_2.fastq.gz</t>
  </si>
  <si>
    <t>c3g-hom-10.5_1.fastq.gz</t>
  </si>
  <si>
    <t>c3g-hom-10.5</t>
  </si>
  <si>
    <t>c3g-hom-10.4_2.fastq.gz</t>
  </si>
  <si>
    <t>c3g-hom-10.4_1.fastq.gz</t>
  </si>
  <si>
    <t>c3g-hom-10.4</t>
  </si>
  <si>
    <t>c3g-hom-10.3_2.fastq.gz</t>
  </si>
  <si>
    <t>c3g-hom-10.3_1.fastq.gz</t>
  </si>
  <si>
    <t>c3g-hom-10.3</t>
  </si>
  <si>
    <t>c3g-hom-10.21_2.fastq.gz</t>
  </si>
  <si>
    <t>c3g-hom-10.21_1.fastq.gz</t>
  </si>
  <si>
    <t>c3g-hom-10.21</t>
  </si>
  <si>
    <t>c3g-hom-10.2_2.fastq.gz</t>
  </si>
  <si>
    <t>c3g-hom-10.2_1.fastq.gz</t>
  </si>
  <si>
    <t>c3g-hom-10.2</t>
  </si>
  <si>
    <t>c3g-hom-10.19_2.fastq.gz</t>
  </si>
  <si>
    <t>c3g-hom-10.19_1.fastq.gz</t>
  </si>
  <si>
    <t>c3g-hom-10.19</t>
  </si>
  <si>
    <t>c3g-hom-10.18_2.fastq.gz</t>
  </si>
  <si>
    <t>c3g-hom-10.18_1.fastq.gz</t>
  </si>
  <si>
    <t>c3g-hom-10.18</t>
  </si>
  <si>
    <t>c3g-hom-10.17_2.fastq.gz</t>
  </si>
  <si>
    <t>c3g-hom-10.17_1.fastq.gz</t>
  </si>
  <si>
    <t>c3g-hom-10.17</t>
  </si>
  <si>
    <t>c3g-hom-10.16_2.fastq.gz</t>
  </si>
  <si>
    <t>c3g-hom-10.16_1.fastq.gz</t>
  </si>
  <si>
    <t>c3g-hom-10.16</t>
  </si>
  <si>
    <t>c3g-hom-10.15_2.fastq.gz</t>
  </si>
  <si>
    <t>c3g-hom-10.15_1.fastq.gz</t>
  </si>
  <si>
    <t>c3g-hom-10.15</t>
  </si>
  <si>
    <t>c3g-hom-10.14_2.fastq.gz</t>
  </si>
  <si>
    <t>c3g-hom-10.14_1.fastq.gz</t>
  </si>
  <si>
    <t>c3g-hom-10.14</t>
  </si>
  <si>
    <t>c3g-hom-10.13_2.fastq.gz</t>
  </si>
  <si>
    <t>c3g-hom-10.13_1.fastq.gz</t>
  </si>
  <si>
    <t>c3g-hom-10.13</t>
  </si>
  <si>
    <t>c3g-hom-10.12_2.fastq.gz</t>
  </si>
  <si>
    <t>c3g-hom-10.12_1.fastq.gz</t>
  </si>
  <si>
    <t>c3g-hom-10.12</t>
  </si>
  <si>
    <t>c3g-hom-10.11_2.fastq.gz</t>
  </si>
  <si>
    <t>c3g-hom-10.11_1.fastq.gz</t>
  </si>
  <si>
    <t>c3g-hom-10.11</t>
  </si>
  <si>
    <t>c3g-hom-10.1_2.fastq.gz</t>
  </si>
  <si>
    <t>c3g-hom-10.1_1.fastq.gz</t>
  </si>
  <si>
    <t>c3g-hom-10.1</t>
  </si>
  <si>
    <t>c3g-het-3.mom_2.fastq.gz</t>
  </si>
  <si>
    <t>c3g-het-3.mom_1.fastq.gz</t>
  </si>
  <si>
    <t>c3g-het-3.mom</t>
  </si>
  <si>
    <t>c3g-het-3.dad_2.fastq.gz</t>
  </si>
  <si>
    <t>c3g-het-3.dad_1.fastq.gz</t>
  </si>
  <si>
    <t>c3g-het-3.dad</t>
  </si>
  <si>
    <t>c3g-het-7.mom_2.fastq.gz</t>
  </si>
  <si>
    <t>c3g-het-7.mom_1.fastq.gz</t>
  </si>
  <si>
    <t>c3g-het-7.mom</t>
  </si>
  <si>
    <t>c3g-het-7.dad_2.fastq.gz</t>
  </si>
  <si>
    <t>c3g-het-7.dad_1.fastq.gz</t>
  </si>
  <si>
    <t>c3g-het-7.dad</t>
  </si>
  <si>
    <t>c3g-het-7.20_2.fastq.gz</t>
  </si>
  <si>
    <t>c3g-het-7.20_1.fastq.gz</t>
  </si>
  <si>
    <r>
      <rPr>
        <i/>
        <sz val="12"/>
        <color theme="1"/>
        <rFont val="Calibri"/>
        <family val="2"/>
        <scheme val="minor"/>
      </rPr>
      <t>c(3)G</t>
    </r>
    <r>
      <rPr>
        <i/>
        <vertAlign val="superscript"/>
        <sz val="12"/>
        <color theme="1"/>
        <rFont val="Calibri (Body)"/>
      </rPr>
      <t>68</t>
    </r>
    <r>
      <rPr>
        <sz val="12"/>
        <color theme="1"/>
        <rFont val="Calibri"/>
        <family val="2"/>
        <scheme val="minor"/>
      </rPr>
      <t>/+</t>
    </r>
  </si>
  <si>
    <t>c3g-het-7.20</t>
  </si>
  <si>
    <t>c3g-het-7.19_2.fastq.gz</t>
  </si>
  <si>
    <t>c3g-het-7.19_1.fastq.gz</t>
  </si>
  <si>
    <t>c3g-het-7.19</t>
  </si>
  <si>
    <t>c3g-het-7.18_2.fastq.gz</t>
  </si>
  <si>
    <t>c3g-het-7.18_1.fastq.gz</t>
  </si>
  <si>
    <t>c3g-het-7.18</t>
  </si>
  <si>
    <t>c3g-het-7.17_2.fastq.gz</t>
  </si>
  <si>
    <t>c3g-het-7.17_1.fastq.gz</t>
  </si>
  <si>
    <t>c3g-het-7.17</t>
  </si>
  <si>
    <t>c3g-het-7.16_2.fastq.gz</t>
  </si>
  <si>
    <t>c3g-het-7.16_1.fastq.gz</t>
  </si>
  <si>
    <t>c3g-het-7.16</t>
  </si>
  <si>
    <t>c3g-het-7.15_2.fastq.gz</t>
  </si>
  <si>
    <t>c3g-het-7.15_1.fastq.gz</t>
  </si>
  <si>
    <t>c3g-het-7.15</t>
  </si>
  <si>
    <t>c3g-het-7.14_2.fastq.gz</t>
  </si>
  <si>
    <t>c3g-het-7.14_1.fastq.gz</t>
  </si>
  <si>
    <t>c3g-het-7.14</t>
  </si>
  <si>
    <t>c3g-het-7.13_2.fastq.gz</t>
  </si>
  <si>
    <t>c3g-het-7.13_1.fastq.gz</t>
  </si>
  <si>
    <t>c3g-het-7.13</t>
  </si>
  <si>
    <t>c3g-het-7.12_2.fastq.gz</t>
  </si>
  <si>
    <t>c3g-het-7.12_1.fastq.gz</t>
  </si>
  <si>
    <t>c3g-het-7.12</t>
  </si>
  <si>
    <t>c3g-het-7.11_2.fastq.gz</t>
  </si>
  <si>
    <t>c3g-het-7.11_1.fastq.gz</t>
  </si>
  <si>
    <t>c3g-het-7.11</t>
  </si>
  <si>
    <t>c3g-het-7.10_2.fastq.gz</t>
  </si>
  <si>
    <t>c3g-het-7.10_1.fastq.gz</t>
  </si>
  <si>
    <t>c3g-het-7.10</t>
  </si>
  <si>
    <t>c3g-het-7.09_2.fastq.gz</t>
  </si>
  <si>
    <t>c3g-het-7.09_1.fastq.gz</t>
  </si>
  <si>
    <t>c3g-het-7.09</t>
  </si>
  <si>
    <t>c3g-het-7.08_2.fastq.gz</t>
  </si>
  <si>
    <t>c3g-het-7.08_1.fastq.gz</t>
  </si>
  <si>
    <t>c3g-het-7.08</t>
  </si>
  <si>
    <t>c3g-het-7.07_2.fastq.gz</t>
  </si>
  <si>
    <t>c3g-het-7.07_1.fastq.gz</t>
  </si>
  <si>
    <t>c3g-het-7.07</t>
  </si>
  <si>
    <t>c3g-het-7.06_2.fastq.gz</t>
  </si>
  <si>
    <t>c3g-het-7.06_1.fastq.gz</t>
  </si>
  <si>
    <t>c3g-het-7.06</t>
  </si>
  <si>
    <t>c3g-het-7.05_2.fastq.gz</t>
  </si>
  <si>
    <t>c3g-het-7.05_1.fastq.gz</t>
  </si>
  <si>
    <t>c3g-het-7.05</t>
  </si>
  <si>
    <t>c3g-het-7.04_2.fastq.gz</t>
  </si>
  <si>
    <t>c3g-het-7.04_1.fastq.gz</t>
  </si>
  <si>
    <t>c3g-het-7.04</t>
  </si>
  <si>
    <t>c3g-het-7.03_2.fastq.gz</t>
  </si>
  <si>
    <t>c3g-het-7.03_1.fastq.gz</t>
  </si>
  <si>
    <t>c3g-het-7.03</t>
  </si>
  <si>
    <t>c3g-het-7.02_2.fastq.gz</t>
  </si>
  <si>
    <t>c3g-het-7.02_1.fastq.gz</t>
  </si>
  <si>
    <t>c3g-het-7.02</t>
  </si>
  <si>
    <t>c3g-het-7.01_2.fastq.gz</t>
  </si>
  <si>
    <t>c3g-het-7.01_1.fastq.gz</t>
  </si>
  <si>
    <t>c3g-het-7.01</t>
  </si>
  <si>
    <t>c3g-het-3.20_2.fastq.gz</t>
  </si>
  <si>
    <t>c3g-het-3.20_1.fastq.gz</t>
  </si>
  <si>
    <t>c3g-het-3.20</t>
  </si>
  <si>
    <t>c3g-het-3.19_2.fastq.gz</t>
  </si>
  <si>
    <t>c3g-het-3.19_1.fastq.gz</t>
  </si>
  <si>
    <t>c3g-het-3.19</t>
  </si>
  <si>
    <t>c3g-het-3.18_2.fastq.gz</t>
  </si>
  <si>
    <t>c3g-het-3.18_1.fastq.gz</t>
  </si>
  <si>
    <t>c3g-het-3.18</t>
  </si>
  <si>
    <t>c3g-het-3.17_2.fastq.gz</t>
  </si>
  <si>
    <t>c3g-het-3.17_1.fastq.gz</t>
  </si>
  <si>
    <t>c3g-het-3.17</t>
  </si>
  <si>
    <t>c3g-het-3.16_2.fastq.gz</t>
  </si>
  <si>
    <t>c3g-het-3.16_1.fastq.gz</t>
  </si>
  <si>
    <t>c3g-het-3.16</t>
  </si>
  <si>
    <t>c3g-het-3.15_2.fastq.gz</t>
  </si>
  <si>
    <t>c3g-het-3.15_1.fastq.gz</t>
  </si>
  <si>
    <t>c3g-het-3.15</t>
  </si>
  <si>
    <t>c3g-het-3.14_2.fastq.gz</t>
  </si>
  <si>
    <t>c3g-het-3.14_1.fastq.gz</t>
  </si>
  <si>
    <t>c3g-het-3.14</t>
  </si>
  <si>
    <t>c3g-het-3.13_2.fastq.gz</t>
  </si>
  <si>
    <t>c3g-het-3.13_1.fastq.gz</t>
  </si>
  <si>
    <t>c3g-het-3.13</t>
  </si>
  <si>
    <t>c3g-het-3.12_2.fastq.gz</t>
  </si>
  <si>
    <t>c3g-het-3.12_1.fastq.gz</t>
  </si>
  <si>
    <t>c3g-het-3.12</t>
  </si>
  <si>
    <t>c3g-het-3.11_2.fastq.gz</t>
  </si>
  <si>
    <t>c3g-het-3.11_1.fastq.gz</t>
  </si>
  <si>
    <t>c3g-het-3.11</t>
  </si>
  <si>
    <t>c3g-het-3.10_2.fastq.gz</t>
  </si>
  <si>
    <t>c3g-het-3.10_1.fastq.gz</t>
  </si>
  <si>
    <t>c3g-het-3.10</t>
  </si>
  <si>
    <t>c3g-het-3.09_2.fastq.gz</t>
  </si>
  <si>
    <t>c3g-het-3.09_1.fastq.gz</t>
  </si>
  <si>
    <t>c3g-het-3.09</t>
  </si>
  <si>
    <t>c3g-het-3.08_2.fastq.gz</t>
  </si>
  <si>
    <t>c3g-het-3.08_1.fastq.gz</t>
  </si>
  <si>
    <t>c3g-het-3.08</t>
  </si>
  <si>
    <t>c3g-het-3.07_2.fastq.gz</t>
  </si>
  <si>
    <t>c3g-het-3.07_1.fastq.gz</t>
  </si>
  <si>
    <t>c3g-het-3.07</t>
  </si>
  <si>
    <t>c3g-het-3.06_2.fastq.gz</t>
  </si>
  <si>
    <t>c3g-het-3.06_1.fastq.gz</t>
  </si>
  <si>
    <t>c3g-het-3.06</t>
  </si>
  <si>
    <t>c3g-het-3.05_2.fastq.gz</t>
  </si>
  <si>
    <t>c3g-het-3.05_1.fastq.gz</t>
  </si>
  <si>
    <t>c3g-het-3.05</t>
  </si>
  <si>
    <t>c3g-het-3.04_2.fastq.gz</t>
  </si>
  <si>
    <t>c3g-het-3.04_1.fastq.gz</t>
  </si>
  <si>
    <t>c3g-het-3.04</t>
  </si>
  <si>
    <t>c3g-het-3.03_2.fastq.gz</t>
  </si>
  <si>
    <t>c3g-het-3.03_1.fastq.gz</t>
  </si>
  <si>
    <t>c3g-het-3.03</t>
  </si>
  <si>
    <t>c3g-het-3.02_2.fastq.gz</t>
  </si>
  <si>
    <t>c3g-het-3.02_1.fastq.gz</t>
  </si>
  <si>
    <t>c3g-het-3.02</t>
  </si>
  <si>
    <t>c3g-het-3.01_2.fastq.gz</t>
  </si>
  <si>
    <t>c3g-het-3.01_1.fastq.gz</t>
  </si>
  <si>
    <t>c3g-het-3.01</t>
  </si>
  <si>
    <t>Notes</t>
  </si>
  <si>
    <t>chrY % chr2L</t>
  </si>
  <si>
    <t>chr4 % chr2L</t>
  </si>
  <si>
    <t>chrX % chr2L</t>
  </si>
  <si>
    <t>chrY</t>
  </si>
  <si>
    <t>chr4</t>
  </si>
  <si>
    <t>chr3R</t>
  </si>
  <si>
    <t>chr3L</t>
  </si>
  <si>
    <t>chr2R</t>
  </si>
  <si>
    <t>chr2L</t>
  </si>
  <si>
    <t>chrX</t>
  </si>
  <si>
    <t>FASTQ file</t>
  </si>
  <si>
    <t>Paternal genotype</t>
  </si>
  <si>
    <t>Maternal genotype</t>
  </si>
  <si>
    <t>Maternal number</t>
  </si>
  <si>
    <t>Offspring</t>
  </si>
  <si>
    <t>Table S1: Details for each individual sequenced in this project including maternal genotype, FASTQ files, and depth of coverage for each chromosome arm.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</si>
</sst>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vertAlign val="superscript"/>
      <sz val="12"/>
      <color theme="1"/>
      <name val="Calibri (Body)"/>
    </font>
    <font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9" fontId="0" fillId="0" borderId="0" xfId="1" applyFont="1" applyAlignment="1">
      <alignment horizontal="center"/>
    </xf>
    <xf numFmtId="9" fontId="0" fillId="2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54B66-AE02-AB46-8D6C-D01A30FA406E}">
  <dimension ref="A1:Q199"/>
  <sheetViews>
    <sheetView tabSelected="1" workbookViewId="0">
      <pane ySplit="3" topLeftCell="A4" activePane="bottomLeft" state="frozen"/>
      <selection pane="bottomLeft" activeCell="Q184" sqref="Q184"/>
    </sheetView>
  </sheetViews>
  <sheetFormatPr baseColWidth="10" defaultRowHeight="16"/>
  <cols>
    <col min="1" max="1" width="18.6640625" customWidth="1"/>
    <col min="2" max="2" width="8.6640625" style="1" bestFit="1" customWidth="1"/>
    <col min="3" max="3" width="18.5" style="1" bestFit="1" customWidth="1"/>
    <col min="4" max="4" width="13.83203125" style="1" customWidth="1"/>
    <col min="5" max="6" width="27" bestFit="1" customWidth="1"/>
    <col min="14" max="14" width="11.6640625" bestFit="1" customWidth="1"/>
    <col min="15" max="16" width="11.5" bestFit="1" customWidth="1"/>
    <col min="17" max="17" width="25.6640625" bestFit="1" customWidth="1"/>
    <col min="19" max="19" width="13.5" bestFit="1" customWidth="1"/>
    <col min="20" max="21" width="21.83203125" bestFit="1" customWidth="1"/>
  </cols>
  <sheetData>
    <row r="1" spans="1:17">
      <c r="A1" s="6" t="s">
        <v>606</v>
      </c>
    </row>
    <row r="3" spans="1:17" ht="34">
      <c r="A3" s="6" t="s">
        <v>605</v>
      </c>
      <c r="B3" s="9" t="s">
        <v>604</v>
      </c>
      <c r="C3" s="9" t="s">
        <v>603</v>
      </c>
      <c r="D3" s="9" t="s">
        <v>602</v>
      </c>
      <c r="E3" s="8" t="s">
        <v>601</v>
      </c>
      <c r="F3" s="8" t="s">
        <v>601</v>
      </c>
      <c r="G3" s="7" t="s">
        <v>600</v>
      </c>
      <c r="H3" s="7" t="s">
        <v>599</v>
      </c>
      <c r="I3" s="7" t="s">
        <v>598</v>
      </c>
      <c r="J3" s="7" t="s">
        <v>597</v>
      </c>
      <c r="K3" s="7" t="s">
        <v>596</v>
      </c>
      <c r="L3" s="7" t="s">
        <v>595</v>
      </c>
      <c r="M3" s="7" t="s">
        <v>594</v>
      </c>
      <c r="N3" s="6" t="s">
        <v>593</v>
      </c>
      <c r="O3" s="6" t="s">
        <v>592</v>
      </c>
      <c r="P3" s="6" t="s">
        <v>591</v>
      </c>
      <c r="Q3" s="6" t="s">
        <v>590</v>
      </c>
    </row>
    <row r="4" spans="1:17" ht="19">
      <c r="A4" t="s">
        <v>589</v>
      </c>
      <c r="B4" s="1">
        <v>3</v>
      </c>
      <c r="C4" s="1" t="s">
        <v>471</v>
      </c>
      <c r="D4" s="4" t="s">
        <v>180</v>
      </c>
      <c r="E4" t="s">
        <v>588</v>
      </c>
      <c r="F4" t="s">
        <v>587</v>
      </c>
      <c r="G4" s="1">
        <v>22.3</v>
      </c>
      <c r="H4" s="1">
        <v>44.3</v>
      </c>
      <c r="I4" s="1">
        <v>43.2</v>
      </c>
      <c r="J4" s="1">
        <v>42.9</v>
      </c>
      <c r="K4" s="1">
        <v>43.6</v>
      </c>
      <c r="L4" s="1">
        <v>42.9</v>
      </c>
      <c r="M4" s="1">
        <v>8</v>
      </c>
      <c r="N4" s="2">
        <f>G4/H4</f>
        <v>0.50338600451467275</v>
      </c>
      <c r="O4" s="2">
        <f>L4/H4</f>
        <v>0.96839729119638829</v>
      </c>
      <c r="P4" s="2">
        <f>M4/H4</f>
        <v>0.18058690744920994</v>
      </c>
    </row>
    <row r="5" spans="1:17" ht="19">
      <c r="A5" t="s">
        <v>586</v>
      </c>
      <c r="B5" s="1">
        <v>3</v>
      </c>
      <c r="C5" s="1" t="s">
        <v>471</v>
      </c>
      <c r="D5" s="4" t="s">
        <v>180</v>
      </c>
      <c r="E5" t="s">
        <v>585</v>
      </c>
      <c r="F5" t="s">
        <v>584</v>
      </c>
      <c r="G5" s="1">
        <v>20.9</v>
      </c>
      <c r="H5" s="1">
        <v>41.8</v>
      </c>
      <c r="I5" s="1">
        <v>40.5</v>
      </c>
      <c r="J5" s="1">
        <v>40.5</v>
      </c>
      <c r="K5" s="1">
        <v>40.9</v>
      </c>
      <c r="L5" s="1">
        <v>42.8</v>
      </c>
      <c r="M5" s="1">
        <v>7.7</v>
      </c>
      <c r="N5" s="2">
        <f>G5/H5</f>
        <v>0.5</v>
      </c>
      <c r="O5" s="2">
        <f>L5/H5</f>
        <v>1.0239234449760766</v>
      </c>
      <c r="P5" s="2">
        <f>M5/H5</f>
        <v>0.18421052631578949</v>
      </c>
    </row>
    <row r="6" spans="1:17" ht="19">
      <c r="A6" t="s">
        <v>583</v>
      </c>
      <c r="B6" s="1">
        <v>3</v>
      </c>
      <c r="C6" s="1" t="s">
        <v>471</v>
      </c>
      <c r="D6" s="4" t="s">
        <v>180</v>
      </c>
      <c r="E6" t="s">
        <v>582</v>
      </c>
      <c r="F6" t="s">
        <v>581</v>
      </c>
      <c r="G6" s="1">
        <v>19.2</v>
      </c>
      <c r="H6" s="1">
        <v>38.5</v>
      </c>
      <c r="I6" s="1">
        <v>37.200000000000003</v>
      </c>
      <c r="J6" s="1">
        <v>37.200000000000003</v>
      </c>
      <c r="K6" s="1">
        <v>37.700000000000003</v>
      </c>
      <c r="L6" s="1">
        <v>38.799999999999997</v>
      </c>
      <c r="M6" s="1">
        <v>7.2</v>
      </c>
      <c r="N6" s="2">
        <f>G6/H6</f>
        <v>0.4987012987012987</v>
      </c>
      <c r="O6" s="2">
        <f>L6/H6</f>
        <v>1.0077922077922077</v>
      </c>
      <c r="P6" s="2">
        <f>M6/H6</f>
        <v>0.18701298701298702</v>
      </c>
    </row>
    <row r="7" spans="1:17" ht="19">
      <c r="A7" t="s">
        <v>580</v>
      </c>
      <c r="B7" s="1">
        <v>3</v>
      </c>
      <c r="C7" s="1" t="s">
        <v>471</v>
      </c>
      <c r="D7" s="4" t="s">
        <v>180</v>
      </c>
      <c r="E7" t="s">
        <v>579</v>
      </c>
      <c r="F7" t="s">
        <v>578</v>
      </c>
      <c r="G7" s="1">
        <v>17.899999999999999</v>
      </c>
      <c r="H7" s="1">
        <v>35.6</v>
      </c>
      <c r="I7" s="1">
        <v>34.5</v>
      </c>
      <c r="J7" s="1">
        <v>34.4</v>
      </c>
      <c r="K7" s="1">
        <v>34.9</v>
      </c>
      <c r="L7" s="1">
        <v>35.6</v>
      </c>
      <c r="M7" s="1">
        <v>5.2</v>
      </c>
      <c r="N7" s="2">
        <f>G7/H7</f>
        <v>0.5028089887640449</v>
      </c>
      <c r="O7" s="2">
        <f>L7/H7</f>
        <v>1</v>
      </c>
      <c r="P7" s="2">
        <f>M7/H7</f>
        <v>0.14606741573033707</v>
      </c>
    </row>
    <row r="8" spans="1:17" ht="19">
      <c r="A8" t="s">
        <v>577</v>
      </c>
      <c r="B8" s="1">
        <v>3</v>
      </c>
      <c r="C8" s="1" t="s">
        <v>471</v>
      </c>
      <c r="D8" s="4" t="s">
        <v>180</v>
      </c>
      <c r="E8" t="s">
        <v>576</v>
      </c>
      <c r="F8" t="s">
        <v>575</v>
      </c>
      <c r="G8" s="1">
        <v>19.899999999999999</v>
      </c>
      <c r="H8" s="1">
        <v>39.799999999999997</v>
      </c>
      <c r="I8" s="1">
        <v>38.5</v>
      </c>
      <c r="J8" s="1">
        <v>38.4</v>
      </c>
      <c r="K8" s="1">
        <v>39</v>
      </c>
      <c r="L8" s="1">
        <v>40.299999999999997</v>
      </c>
      <c r="M8" s="1">
        <v>7.2</v>
      </c>
      <c r="N8" s="2">
        <f>G8/H8</f>
        <v>0.5</v>
      </c>
      <c r="O8" s="2">
        <f>L8/H8</f>
        <v>1.0125628140703518</v>
      </c>
      <c r="P8" s="2">
        <f>M8/H8</f>
        <v>0.18090452261306533</v>
      </c>
    </row>
    <row r="9" spans="1:17" ht="19">
      <c r="A9" t="s">
        <v>574</v>
      </c>
      <c r="B9" s="1">
        <v>3</v>
      </c>
      <c r="C9" s="1" t="s">
        <v>471</v>
      </c>
      <c r="D9" s="4" t="s">
        <v>180</v>
      </c>
      <c r="E9" t="s">
        <v>573</v>
      </c>
      <c r="F9" t="s">
        <v>572</v>
      </c>
      <c r="G9" s="1">
        <v>20.100000000000001</v>
      </c>
      <c r="H9" s="1">
        <v>40.5</v>
      </c>
      <c r="I9" s="1">
        <v>39.1</v>
      </c>
      <c r="J9" s="1">
        <v>39</v>
      </c>
      <c r="K9" s="1">
        <v>39.6</v>
      </c>
      <c r="L9" s="1">
        <v>41.3</v>
      </c>
      <c r="M9" s="1">
        <v>7.3</v>
      </c>
      <c r="N9" s="2">
        <f>G9/H9</f>
        <v>0.49629629629629635</v>
      </c>
      <c r="O9" s="2">
        <f>L9/H9</f>
        <v>1.019753086419753</v>
      </c>
      <c r="P9" s="2">
        <f>M9/H9</f>
        <v>0.18024691358024691</v>
      </c>
    </row>
    <row r="10" spans="1:17" ht="19">
      <c r="A10" t="s">
        <v>571</v>
      </c>
      <c r="B10" s="1">
        <v>3</v>
      </c>
      <c r="C10" s="1" t="s">
        <v>471</v>
      </c>
      <c r="D10" s="4" t="s">
        <v>180</v>
      </c>
      <c r="E10" t="s">
        <v>570</v>
      </c>
      <c r="F10" t="s">
        <v>569</v>
      </c>
      <c r="G10" s="1">
        <v>18.7</v>
      </c>
      <c r="H10" s="1">
        <v>37</v>
      </c>
      <c r="I10" s="1">
        <v>36</v>
      </c>
      <c r="J10" s="1">
        <v>35.799999999999997</v>
      </c>
      <c r="K10" s="1">
        <v>36.200000000000003</v>
      </c>
      <c r="L10" s="1">
        <v>38.4</v>
      </c>
      <c r="M10" s="1">
        <v>6.4</v>
      </c>
      <c r="N10" s="2">
        <f>G10/H10</f>
        <v>0.50540540540540535</v>
      </c>
      <c r="O10" s="2">
        <f>L10/H10</f>
        <v>1.0378378378378379</v>
      </c>
      <c r="P10" s="2">
        <f>M10/H10</f>
        <v>0.17297297297297298</v>
      </c>
    </row>
    <row r="11" spans="1:17" ht="19">
      <c r="A11" t="s">
        <v>568</v>
      </c>
      <c r="B11" s="1">
        <v>3</v>
      </c>
      <c r="C11" s="1" t="s">
        <v>471</v>
      </c>
      <c r="D11" s="4" t="s">
        <v>180</v>
      </c>
      <c r="E11" t="s">
        <v>567</v>
      </c>
      <c r="F11" t="s">
        <v>566</v>
      </c>
      <c r="G11" s="1">
        <v>21.6</v>
      </c>
      <c r="H11" s="1">
        <v>42.4</v>
      </c>
      <c r="I11" s="1">
        <v>41.3</v>
      </c>
      <c r="J11" s="1">
        <v>40.9</v>
      </c>
      <c r="K11" s="1">
        <v>41.5</v>
      </c>
      <c r="L11" s="1">
        <v>42.7</v>
      </c>
      <c r="M11" s="1">
        <v>7</v>
      </c>
      <c r="N11" s="2">
        <f>G11/H11</f>
        <v>0.50943396226415094</v>
      </c>
      <c r="O11" s="2">
        <f>L11/H11</f>
        <v>1.0070754716981134</v>
      </c>
      <c r="P11" s="2">
        <f>M11/H11</f>
        <v>0.16509433962264153</v>
      </c>
    </row>
    <row r="12" spans="1:17" ht="19">
      <c r="A12" t="s">
        <v>565</v>
      </c>
      <c r="B12" s="1">
        <v>3</v>
      </c>
      <c r="C12" s="1" t="s">
        <v>471</v>
      </c>
      <c r="D12" s="4" t="s">
        <v>180</v>
      </c>
      <c r="E12" t="s">
        <v>564</v>
      </c>
      <c r="F12" t="s">
        <v>563</v>
      </c>
      <c r="G12" s="1">
        <v>20.7</v>
      </c>
      <c r="H12" s="1">
        <v>41.8</v>
      </c>
      <c r="I12" s="1">
        <v>40.6</v>
      </c>
      <c r="J12" s="1">
        <v>40.299999999999997</v>
      </c>
      <c r="K12" s="1">
        <v>41</v>
      </c>
      <c r="L12" s="1">
        <v>40.1</v>
      </c>
      <c r="M12" s="1">
        <v>6.7</v>
      </c>
      <c r="N12" s="2">
        <f>G12/H12</f>
        <v>0.49521531100478472</v>
      </c>
      <c r="O12" s="2">
        <f>L12/H12</f>
        <v>0.95933014354066992</v>
      </c>
      <c r="P12" s="2">
        <f>M12/H12</f>
        <v>0.16028708133971292</v>
      </c>
    </row>
    <row r="13" spans="1:17" ht="19">
      <c r="A13" t="s">
        <v>562</v>
      </c>
      <c r="B13" s="1">
        <v>3</v>
      </c>
      <c r="C13" s="1" t="s">
        <v>471</v>
      </c>
      <c r="D13" s="4" t="s">
        <v>180</v>
      </c>
      <c r="E13" t="s">
        <v>561</v>
      </c>
      <c r="F13" t="s">
        <v>560</v>
      </c>
      <c r="G13" s="1">
        <v>19.899999999999999</v>
      </c>
      <c r="H13" s="1">
        <v>40.1</v>
      </c>
      <c r="I13" s="1">
        <v>38.799999999999997</v>
      </c>
      <c r="J13" s="1">
        <v>38.700000000000003</v>
      </c>
      <c r="K13" s="1">
        <v>39.200000000000003</v>
      </c>
      <c r="L13" s="1">
        <v>40.1</v>
      </c>
      <c r="M13" s="1">
        <v>7</v>
      </c>
      <c r="N13" s="2">
        <f>G13/H13</f>
        <v>0.49625935162094759</v>
      </c>
      <c r="O13" s="2">
        <f>L13/H13</f>
        <v>1</v>
      </c>
      <c r="P13" s="2">
        <f>M13/H13</f>
        <v>0.17456359102244387</v>
      </c>
    </row>
    <row r="14" spans="1:17" ht="19">
      <c r="A14" t="s">
        <v>559</v>
      </c>
      <c r="B14" s="1">
        <v>3</v>
      </c>
      <c r="C14" s="1" t="s">
        <v>471</v>
      </c>
      <c r="D14" s="4" t="s">
        <v>180</v>
      </c>
      <c r="E14" t="s">
        <v>558</v>
      </c>
      <c r="F14" t="s">
        <v>557</v>
      </c>
      <c r="G14" s="1">
        <v>21.6</v>
      </c>
      <c r="H14" s="1">
        <v>43.5</v>
      </c>
      <c r="I14" s="1">
        <v>42.2</v>
      </c>
      <c r="J14" s="1">
        <v>41.9</v>
      </c>
      <c r="K14" s="1">
        <v>42.5</v>
      </c>
      <c r="L14" s="1">
        <v>42.9</v>
      </c>
      <c r="M14" s="1">
        <v>7.6</v>
      </c>
      <c r="N14" s="2">
        <f>G14/H14</f>
        <v>0.49655172413793108</v>
      </c>
      <c r="O14" s="2">
        <f>L14/H14</f>
        <v>0.98620689655172411</v>
      </c>
      <c r="P14" s="2">
        <f>M14/H14</f>
        <v>0.17471264367816092</v>
      </c>
    </row>
    <row r="15" spans="1:17" ht="19">
      <c r="A15" t="s">
        <v>556</v>
      </c>
      <c r="B15" s="1">
        <v>3</v>
      </c>
      <c r="C15" s="1" t="s">
        <v>471</v>
      </c>
      <c r="D15" s="4" t="s">
        <v>180</v>
      </c>
      <c r="E15" t="s">
        <v>555</v>
      </c>
      <c r="F15" t="s">
        <v>554</v>
      </c>
      <c r="G15" s="1">
        <v>20.6</v>
      </c>
      <c r="H15" s="1">
        <v>41.4</v>
      </c>
      <c r="I15" s="1">
        <v>40.1</v>
      </c>
      <c r="J15" s="1">
        <v>39.9</v>
      </c>
      <c r="K15" s="1">
        <v>40.6</v>
      </c>
      <c r="L15" s="1">
        <v>41.3</v>
      </c>
      <c r="M15" s="1">
        <v>6.6</v>
      </c>
      <c r="N15" s="2">
        <f>G15/H15</f>
        <v>0.49758454106280198</v>
      </c>
      <c r="O15" s="2">
        <f>L15/H15</f>
        <v>0.99758454106280192</v>
      </c>
      <c r="P15" s="2">
        <f>M15/H15</f>
        <v>0.15942028985507245</v>
      </c>
    </row>
    <row r="16" spans="1:17" ht="19">
      <c r="A16" t="s">
        <v>553</v>
      </c>
      <c r="B16" s="1">
        <v>3</v>
      </c>
      <c r="C16" s="1" t="s">
        <v>471</v>
      </c>
      <c r="D16" s="4" t="s">
        <v>180</v>
      </c>
      <c r="E16" t="s">
        <v>552</v>
      </c>
      <c r="F16" t="s">
        <v>551</v>
      </c>
      <c r="G16" s="1">
        <v>20.100000000000001</v>
      </c>
      <c r="H16" s="1">
        <v>40</v>
      </c>
      <c r="I16" s="1">
        <v>38.700000000000003</v>
      </c>
      <c r="J16" s="1">
        <v>38.700000000000003</v>
      </c>
      <c r="K16" s="1">
        <v>39.1</v>
      </c>
      <c r="L16" s="1">
        <v>41.9</v>
      </c>
      <c r="M16" s="1">
        <v>6.6</v>
      </c>
      <c r="N16" s="2">
        <f>G16/H16</f>
        <v>0.50250000000000006</v>
      </c>
      <c r="O16" s="2">
        <f>L16/H16</f>
        <v>1.0474999999999999</v>
      </c>
      <c r="P16" s="2">
        <f>M16/H16</f>
        <v>0.16499999999999998</v>
      </c>
    </row>
    <row r="17" spans="1:16" ht="19">
      <c r="A17" t="s">
        <v>550</v>
      </c>
      <c r="B17" s="1">
        <v>3</v>
      </c>
      <c r="C17" s="1" t="s">
        <v>471</v>
      </c>
      <c r="D17" s="4" t="s">
        <v>180</v>
      </c>
      <c r="E17" t="s">
        <v>549</v>
      </c>
      <c r="F17" t="s">
        <v>548</v>
      </c>
      <c r="G17" s="1">
        <v>22</v>
      </c>
      <c r="H17" s="1">
        <v>43.7</v>
      </c>
      <c r="I17" s="1">
        <v>42.5</v>
      </c>
      <c r="J17" s="1">
        <v>42.2</v>
      </c>
      <c r="K17" s="1">
        <v>42.9</v>
      </c>
      <c r="L17" s="1">
        <v>43.2</v>
      </c>
      <c r="M17" s="1">
        <v>9.8000000000000007</v>
      </c>
      <c r="N17" s="2">
        <f>G17/H17</f>
        <v>0.50343249427917613</v>
      </c>
      <c r="O17" s="2">
        <f>L17/H17</f>
        <v>0.98855835240274603</v>
      </c>
      <c r="P17" s="2">
        <f>M17/H17</f>
        <v>0.22425629290617849</v>
      </c>
    </row>
    <row r="18" spans="1:16" ht="19">
      <c r="A18" t="s">
        <v>547</v>
      </c>
      <c r="B18" s="1">
        <v>3</v>
      </c>
      <c r="C18" s="1" t="s">
        <v>471</v>
      </c>
      <c r="D18" s="4" t="s">
        <v>180</v>
      </c>
      <c r="E18" t="s">
        <v>546</v>
      </c>
      <c r="F18" t="s">
        <v>545</v>
      </c>
      <c r="G18" s="1">
        <v>22.2</v>
      </c>
      <c r="H18" s="1">
        <v>44.6</v>
      </c>
      <c r="I18" s="1">
        <v>43.3</v>
      </c>
      <c r="J18" s="1">
        <v>43</v>
      </c>
      <c r="K18" s="1">
        <v>43.6</v>
      </c>
      <c r="L18" s="1">
        <v>44.9</v>
      </c>
      <c r="M18" s="1">
        <v>7.7</v>
      </c>
      <c r="N18" s="2">
        <f>G18/H18</f>
        <v>0.49775784753363228</v>
      </c>
      <c r="O18" s="2">
        <f>L18/H18</f>
        <v>1.006726457399103</v>
      </c>
      <c r="P18" s="2">
        <f>M18/H18</f>
        <v>0.1726457399103139</v>
      </c>
    </row>
    <row r="19" spans="1:16" ht="19">
      <c r="A19" t="s">
        <v>544</v>
      </c>
      <c r="B19" s="1">
        <v>3</v>
      </c>
      <c r="C19" s="1" t="s">
        <v>471</v>
      </c>
      <c r="D19" s="4" t="s">
        <v>180</v>
      </c>
      <c r="E19" t="s">
        <v>543</v>
      </c>
      <c r="F19" t="s">
        <v>542</v>
      </c>
      <c r="G19" s="1">
        <v>23</v>
      </c>
      <c r="H19" s="1">
        <v>45.7</v>
      </c>
      <c r="I19" s="1">
        <v>44.5</v>
      </c>
      <c r="J19" s="1">
        <v>44.2</v>
      </c>
      <c r="K19" s="1">
        <v>44.8</v>
      </c>
      <c r="L19" s="1">
        <v>47.3</v>
      </c>
      <c r="M19" s="1">
        <v>8.6999999999999993</v>
      </c>
      <c r="N19" s="2">
        <f>G19/H19</f>
        <v>0.50328227571115969</v>
      </c>
      <c r="O19" s="2">
        <f>L19/H19</f>
        <v>1.0350109409190371</v>
      </c>
      <c r="P19" s="2">
        <f>M19/H19</f>
        <v>0.19037199124726475</v>
      </c>
    </row>
    <row r="20" spans="1:16" ht="19">
      <c r="A20" t="s">
        <v>541</v>
      </c>
      <c r="B20" s="1">
        <v>3</v>
      </c>
      <c r="C20" s="1" t="s">
        <v>471</v>
      </c>
      <c r="D20" s="4" t="s">
        <v>180</v>
      </c>
      <c r="E20" t="s">
        <v>540</v>
      </c>
      <c r="F20" t="s">
        <v>539</v>
      </c>
      <c r="G20" s="1">
        <v>21.3</v>
      </c>
      <c r="H20" s="1">
        <v>42.6</v>
      </c>
      <c r="I20" s="1">
        <v>41.1</v>
      </c>
      <c r="J20" s="1">
        <v>41</v>
      </c>
      <c r="K20" s="1">
        <v>41.6</v>
      </c>
      <c r="L20" s="1">
        <v>43.6</v>
      </c>
      <c r="M20" s="1">
        <v>7.8</v>
      </c>
      <c r="N20" s="2">
        <f>G20/H20</f>
        <v>0.5</v>
      </c>
      <c r="O20" s="2">
        <f>L20/H20</f>
        <v>1.0234741784037558</v>
      </c>
      <c r="P20" s="2">
        <f>M20/H20</f>
        <v>0.18309859154929575</v>
      </c>
    </row>
    <row r="21" spans="1:16" ht="19">
      <c r="A21" t="s">
        <v>538</v>
      </c>
      <c r="B21" s="1">
        <v>3</v>
      </c>
      <c r="C21" s="1" t="s">
        <v>471</v>
      </c>
      <c r="D21" s="4" t="s">
        <v>180</v>
      </c>
      <c r="E21" t="s">
        <v>537</v>
      </c>
      <c r="F21" t="s">
        <v>536</v>
      </c>
      <c r="G21" s="1">
        <v>20.3</v>
      </c>
      <c r="H21" s="1">
        <v>40.700000000000003</v>
      </c>
      <c r="I21" s="1">
        <v>39.299999999999997</v>
      </c>
      <c r="J21" s="1">
        <v>39.4</v>
      </c>
      <c r="K21" s="1">
        <v>39.799999999999997</v>
      </c>
      <c r="L21" s="1">
        <v>40.6</v>
      </c>
      <c r="M21" s="1">
        <v>7.4</v>
      </c>
      <c r="N21" s="2">
        <f>G21/H21</f>
        <v>0.49877149877149873</v>
      </c>
      <c r="O21" s="2">
        <f>L21/H21</f>
        <v>0.99754299754299747</v>
      </c>
      <c r="P21" s="2">
        <f>M21/H21</f>
        <v>0.18181818181818182</v>
      </c>
    </row>
    <row r="22" spans="1:16" ht="19">
      <c r="A22" t="s">
        <v>535</v>
      </c>
      <c r="B22" s="1">
        <v>3</v>
      </c>
      <c r="C22" s="1" t="s">
        <v>471</v>
      </c>
      <c r="D22" s="4" t="s">
        <v>180</v>
      </c>
      <c r="E22" t="s">
        <v>534</v>
      </c>
      <c r="F22" t="s">
        <v>533</v>
      </c>
      <c r="G22" s="1">
        <v>17.2</v>
      </c>
      <c r="H22" s="1">
        <v>33.9</v>
      </c>
      <c r="I22" s="1">
        <v>33.200000000000003</v>
      </c>
      <c r="J22" s="1">
        <v>32.6</v>
      </c>
      <c r="K22" s="1">
        <v>33.200000000000003</v>
      </c>
      <c r="L22" s="1">
        <v>33.799999999999997</v>
      </c>
      <c r="M22" s="1">
        <v>5.5</v>
      </c>
      <c r="N22" s="2">
        <f>G22/H22</f>
        <v>0.50737463126843663</v>
      </c>
      <c r="O22" s="2">
        <f>L22/H22</f>
        <v>0.99705014749262533</v>
      </c>
      <c r="P22" s="2">
        <f>M22/H22</f>
        <v>0.16224188790560473</v>
      </c>
    </row>
    <row r="23" spans="1:16" ht="19">
      <c r="A23" t="s">
        <v>532</v>
      </c>
      <c r="B23" s="1">
        <v>3</v>
      </c>
      <c r="C23" s="1" t="s">
        <v>471</v>
      </c>
      <c r="D23" s="4" t="s">
        <v>180</v>
      </c>
      <c r="E23" t="s">
        <v>531</v>
      </c>
      <c r="F23" t="s">
        <v>530</v>
      </c>
      <c r="G23" s="1">
        <v>20.6</v>
      </c>
      <c r="H23" s="1">
        <v>41.6</v>
      </c>
      <c r="I23" s="1">
        <v>40.1</v>
      </c>
      <c r="J23" s="1">
        <v>40.1</v>
      </c>
      <c r="K23" s="1">
        <v>40.6</v>
      </c>
      <c r="L23" s="1">
        <v>42.7</v>
      </c>
      <c r="M23" s="1">
        <v>8.3000000000000007</v>
      </c>
      <c r="N23" s="2">
        <f>G23/H23</f>
        <v>0.49519230769230771</v>
      </c>
      <c r="O23" s="2">
        <f>L23/H23</f>
        <v>1.0264423076923077</v>
      </c>
      <c r="P23" s="2">
        <f>M23/H23</f>
        <v>0.19951923076923078</v>
      </c>
    </row>
    <row r="24" spans="1:16" ht="19">
      <c r="A24" t="s">
        <v>529</v>
      </c>
      <c r="B24" s="1">
        <v>7</v>
      </c>
      <c r="C24" s="1" t="s">
        <v>471</v>
      </c>
      <c r="D24" s="4" t="s">
        <v>180</v>
      </c>
      <c r="E24" t="s">
        <v>528</v>
      </c>
      <c r="F24" t="s">
        <v>527</v>
      </c>
      <c r="G24" s="1">
        <v>21.8</v>
      </c>
      <c r="H24" s="1">
        <v>43.3</v>
      </c>
      <c r="I24" s="1">
        <v>41.9</v>
      </c>
      <c r="J24" s="1">
        <v>41.7</v>
      </c>
      <c r="K24" s="1">
        <v>42.4</v>
      </c>
      <c r="L24" s="1">
        <v>42.9</v>
      </c>
      <c r="M24" s="1">
        <v>7.2</v>
      </c>
      <c r="N24" s="2">
        <f>G24/H24</f>
        <v>0.50346420323325636</v>
      </c>
      <c r="O24" s="2">
        <f>L24/H24</f>
        <v>0.99076212471131642</v>
      </c>
      <c r="P24" s="2">
        <f>M24/H24</f>
        <v>0.16628175519630486</v>
      </c>
    </row>
    <row r="25" spans="1:16" ht="19">
      <c r="A25" t="s">
        <v>526</v>
      </c>
      <c r="B25" s="1">
        <v>7</v>
      </c>
      <c r="C25" s="1" t="s">
        <v>471</v>
      </c>
      <c r="D25" s="4" t="s">
        <v>180</v>
      </c>
      <c r="E25" t="s">
        <v>525</v>
      </c>
      <c r="F25" t="s">
        <v>524</v>
      </c>
      <c r="G25" s="1">
        <v>19.899999999999999</v>
      </c>
      <c r="H25" s="1">
        <v>39.799999999999997</v>
      </c>
      <c r="I25" s="1">
        <v>38.4</v>
      </c>
      <c r="J25" s="1">
        <v>38.4</v>
      </c>
      <c r="K25" s="1">
        <v>39</v>
      </c>
      <c r="L25" s="1">
        <v>40.299999999999997</v>
      </c>
      <c r="M25" s="1">
        <v>6.9</v>
      </c>
      <c r="N25" s="2">
        <f>G25/H25</f>
        <v>0.5</v>
      </c>
      <c r="O25" s="2">
        <f>L25/H25</f>
        <v>1.0125628140703518</v>
      </c>
      <c r="P25" s="2">
        <f>M25/H25</f>
        <v>0.1733668341708543</v>
      </c>
    </row>
    <row r="26" spans="1:16" ht="19">
      <c r="A26" t="s">
        <v>523</v>
      </c>
      <c r="B26" s="1">
        <v>7</v>
      </c>
      <c r="C26" s="1" t="s">
        <v>471</v>
      </c>
      <c r="D26" s="4" t="s">
        <v>180</v>
      </c>
      <c r="E26" t="s">
        <v>522</v>
      </c>
      <c r="F26" t="s">
        <v>521</v>
      </c>
      <c r="G26" s="1">
        <v>39.1</v>
      </c>
      <c r="H26" s="1">
        <v>77.8</v>
      </c>
      <c r="I26" s="1">
        <v>75.7</v>
      </c>
      <c r="J26" s="1">
        <v>75.099999999999994</v>
      </c>
      <c r="K26" s="1">
        <v>76.2</v>
      </c>
      <c r="L26" s="1">
        <v>77.900000000000006</v>
      </c>
      <c r="M26" s="1">
        <v>13.2</v>
      </c>
      <c r="N26" s="2">
        <f>G26/H26</f>
        <v>0.50257069408740362</v>
      </c>
      <c r="O26" s="2">
        <f>L26/H26</f>
        <v>1.001285347043702</v>
      </c>
      <c r="P26" s="2">
        <f>M26/H26</f>
        <v>0.16966580976863752</v>
      </c>
    </row>
    <row r="27" spans="1:16" ht="19">
      <c r="A27" t="s">
        <v>520</v>
      </c>
      <c r="B27" s="1">
        <v>7</v>
      </c>
      <c r="C27" s="1" t="s">
        <v>471</v>
      </c>
      <c r="D27" s="4" t="s">
        <v>180</v>
      </c>
      <c r="E27" t="s">
        <v>519</v>
      </c>
      <c r="F27" t="s">
        <v>518</v>
      </c>
      <c r="G27" s="1">
        <v>0.2</v>
      </c>
      <c r="H27" s="1">
        <v>0.5</v>
      </c>
      <c r="I27" s="1">
        <v>0.5</v>
      </c>
      <c r="J27" s="1">
        <v>0.5</v>
      </c>
      <c r="K27" s="1">
        <v>0.5</v>
      </c>
      <c r="L27" s="1">
        <v>0.5</v>
      </c>
      <c r="M27" s="1">
        <v>0.1</v>
      </c>
      <c r="N27" s="2">
        <f>G27/H27</f>
        <v>0.4</v>
      </c>
      <c r="O27" s="2">
        <f>L27/H27</f>
        <v>1</v>
      </c>
      <c r="P27" s="2">
        <f>M27/H27</f>
        <v>0.2</v>
      </c>
    </row>
    <row r="28" spans="1:16" ht="19">
      <c r="A28" t="s">
        <v>517</v>
      </c>
      <c r="B28" s="1">
        <v>7</v>
      </c>
      <c r="C28" s="1" t="s">
        <v>471</v>
      </c>
      <c r="D28" s="4" t="s">
        <v>180</v>
      </c>
      <c r="E28" t="s">
        <v>516</v>
      </c>
      <c r="F28" t="s">
        <v>515</v>
      </c>
      <c r="G28" s="1">
        <v>17.7</v>
      </c>
      <c r="H28" s="1">
        <v>35.700000000000003</v>
      </c>
      <c r="I28" s="1">
        <v>34.5</v>
      </c>
      <c r="J28" s="1">
        <v>34.4</v>
      </c>
      <c r="K28" s="1">
        <v>34.9</v>
      </c>
      <c r="L28" s="1">
        <v>36.6</v>
      </c>
      <c r="M28" s="1">
        <v>6.7</v>
      </c>
      <c r="N28" s="2">
        <f>G28/H28</f>
        <v>0.49579831932773105</v>
      </c>
      <c r="O28" s="2">
        <f>L28/H28</f>
        <v>1.0252100840336134</v>
      </c>
      <c r="P28" s="2">
        <f>M28/H28</f>
        <v>0.1876750700280112</v>
      </c>
    </row>
    <row r="29" spans="1:16" ht="19">
      <c r="A29" t="s">
        <v>514</v>
      </c>
      <c r="B29" s="1">
        <v>7</v>
      </c>
      <c r="C29" s="1" t="s">
        <v>471</v>
      </c>
      <c r="D29" s="4" t="s">
        <v>180</v>
      </c>
      <c r="E29" t="s">
        <v>513</v>
      </c>
      <c r="F29" t="s">
        <v>512</v>
      </c>
      <c r="G29" s="1">
        <v>20.7</v>
      </c>
      <c r="H29" s="1">
        <v>41.6</v>
      </c>
      <c r="I29" s="1">
        <v>40.1</v>
      </c>
      <c r="J29" s="1">
        <v>40</v>
      </c>
      <c r="K29" s="1">
        <v>40.700000000000003</v>
      </c>
      <c r="L29" s="1">
        <v>42.2</v>
      </c>
      <c r="M29" s="1">
        <v>7.2</v>
      </c>
      <c r="N29" s="2">
        <f>G29/H29</f>
        <v>0.4975961538461538</v>
      </c>
      <c r="O29" s="2">
        <f>L29/H29</f>
        <v>1.0144230769230769</v>
      </c>
      <c r="P29" s="2">
        <f>M29/H29</f>
        <v>0.17307692307692307</v>
      </c>
    </row>
    <row r="30" spans="1:16" ht="19">
      <c r="A30" t="s">
        <v>511</v>
      </c>
      <c r="B30" s="1">
        <v>7</v>
      </c>
      <c r="C30" s="1" t="s">
        <v>471</v>
      </c>
      <c r="D30" s="4" t="s">
        <v>180</v>
      </c>
      <c r="E30" t="s">
        <v>510</v>
      </c>
      <c r="F30" t="s">
        <v>509</v>
      </c>
      <c r="G30" s="1">
        <v>20.2</v>
      </c>
      <c r="H30" s="1">
        <v>40.5</v>
      </c>
      <c r="I30" s="1">
        <v>39.1</v>
      </c>
      <c r="J30" s="1">
        <v>39</v>
      </c>
      <c r="K30" s="1">
        <v>39.5</v>
      </c>
      <c r="L30" s="1">
        <v>41.5</v>
      </c>
      <c r="M30" s="1">
        <v>7.4</v>
      </c>
      <c r="N30" s="2">
        <f>G30/H30</f>
        <v>0.49876543209876539</v>
      </c>
      <c r="O30" s="2">
        <f>L30/H30</f>
        <v>1.0246913580246915</v>
      </c>
      <c r="P30" s="2">
        <f>M30/H30</f>
        <v>0.18271604938271604</v>
      </c>
    </row>
    <row r="31" spans="1:16" ht="19">
      <c r="A31" t="s">
        <v>508</v>
      </c>
      <c r="B31" s="1">
        <v>7</v>
      </c>
      <c r="C31" s="1" t="s">
        <v>471</v>
      </c>
      <c r="D31" s="4" t="s">
        <v>180</v>
      </c>
      <c r="E31" t="s">
        <v>507</v>
      </c>
      <c r="F31" t="s">
        <v>506</v>
      </c>
      <c r="G31" s="1">
        <v>17.600000000000001</v>
      </c>
      <c r="H31" s="1">
        <v>35.4</v>
      </c>
      <c r="I31" s="1">
        <v>34</v>
      </c>
      <c r="J31" s="1">
        <v>34</v>
      </c>
      <c r="K31" s="1">
        <v>34.5</v>
      </c>
      <c r="L31" s="1">
        <v>36.200000000000003</v>
      </c>
      <c r="M31" s="1">
        <v>6.5</v>
      </c>
      <c r="N31" s="2">
        <f>G31/H31</f>
        <v>0.49717514124293793</v>
      </c>
      <c r="O31" s="2">
        <f>L31/H31</f>
        <v>1.0225988700564972</v>
      </c>
      <c r="P31" s="2">
        <f>M31/H31</f>
        <v>0.18361581920903955</v>
      </c>
    </row>
    <row r="32" spans="1:16" ht="19">
      <c r="A32" t="s">
        <v>505</v>
      </c>
      <c r="B32" s="1">
        <v>7</v>
      </c>
      <c r="C32" s="1" t="s">
        <v>471</v>
      </c>
      <c r="D32" s="4" t="s">
        <v>180</v>
      </c>
      <c r="E32" t="s">
        <v>504</v>
      </c>
      <c r="F32" t="s">
        <v>503</v>
      </c>
      <c r="G32" s="1">
        <v>22.7</v>
      </c>
      <c r="H32" s="1">
        <v>45.6</v>
      </c>
      <c r="I32" s="1">
        <v>44.3</v>
      </c>
      <c r="J32" s="1">
        <v>44</v>
      </c>
      <c r="K32" s="1">
        <v>44.7</v>
      </c>
      <c r="L32" s="1">
        <v>43.3</v>
      </c>
      <c r="M32" s="1">
        <v>8.3000000000000007</v>
      </c>
      <c r="N32" s="2">
        <f>G32/H32</f>
        <v>0.49780701754385964</v>
      </c>
      <c r="O32" s="2">
        <f>L32/H32</f>
        <v>0.94956140350877183</v>
      </c>
      <c r="P32" s="2">
        <f>M32/H32</f>
        <v>0.18201754385964913</v>
      </c>
    </row>
    <row r="33" spans="1:16" ht="19">
      <c r="A33" t="s">
        <v>502</v>
      </c>
      <c r="B33" s="1">
        <v>7</v>
      </c>
      <c r="C33" s="1" t="s">
        <v>471</v>
      </c>
      <c r="D33" s="4" t="s">
        <v>180</v>
      </c>
      <c r="E33" t="s">
        <v>501</v>
      </c>
      <c r="F33" t="s">
        <v>500</v>
      </c>
      <c r="G33" s="1">
        <v>19.600000000000001</v>
      </c>
      <c r="H33" s="1">
        <v>39.6</v>
      </c>
      <c r="I33" s="1">
        <v>38.5</v>
      </c>
      <c r="J33" s="1">
        <v>38.1</v>
      </c>
      <c r="K33" s="1">
        <v>38.9</v>
      </c>
      <c r="L33" s="1">
        <v>37.6</v>
      </c>
      <c r="M33" s="1">
        <v>6.9</v>
      </c>
      <c r="N33" s="2">
        <f>G33/H33</f>
        <v>0.49494949494949497</v>
      </c>
      <c r="O33" s="2">
        <f>L33/H33</f>
        <v>0.9494949494949495</v>
      </c>
      <c r="P33" s="2">
        <f>M33/H33</f>
        <v>0.17424242424242425</v>
      </c>
    </row>
    <row r="34" spans="1:16" ht="19">
      <c r="A34" t="s">
        <v>499</v>
      </c>
      <c r="B34" s="1">
        <v>7</v>
      </c>
      <c r="C34" s="1" t="s">
        <v>471</v>
      </c>
      <c r="D34" s="4" t="s">
        <v>180</v>
      </c>
      <c r="E34" t="s">
        <v>498</v>
      </c>
      <c r="F34" t="s">
        <v>497</v>
      </c>
      <c r="G34" s="1">
        <v>18</v>
      </c>
      <c r="H34" s="1">
        <v>35.799999999999997</v>
      </c>
      <c r="I34" s="1">
        <v>34.799999999999997</v>
      </c>
      <c r="J34" s="1">
        <v>34.6</v>
      </c>
      <c r="K34" s="1">
        <v>35.1</v>
      </c>
      <c r="L34" s="1">
        <v>35</v>
      </c>
      <c r="M34" s="1">
        <v>6.1</v>
      </c>
      <c r="N34" s="2">
        <f>G34/H34</f>
        <v>0.5027932960893855</v>
      </c>
      <c r="O34" s="2">
        <f>L34/H34</f>
        <v>0.97765363128491622</v>
      </c>
      <c r="P34" s="2">
        <f>M34/H34</f>
        <v>0.17039106145251398</v>
      </c>
    </row>
    <row r="35" spans="1:16" ht="19">
      <c r="A35" t="s">
        <v>496</v>
      </c>
      <c r="B35" s="1">
        <v>7</v>
      </c>
      <c r="C35" s="1" t="s">
        <v>471</v>
      </c>
      <c r="D35" s="4" t="s">
        <v>180</v>
      </c>
      <c r="E35" t="s">
        <v>495</v>
      </c>
      <c r="F35" t="s">
        <v>494</v>
      </c>
      <c r="G35" s="1">
        <v>19.3</v>
      </c>
      <c r="H35" s="1">
        <v>38.700000000000003</v>
      </c>
      <c r="I35" s="1">
        <v>37.5</v>
      </c>
      <c r="J35" s="1">
        <v>37.200000000000003</v>
      </c>
      <c r="K35" s="1">
        <v>37.9</v>
      </c>
      <c r="L35" s="1">
        <v>38.6</v>
      </c>
      <c r="M35" s="1">
        <v>6</v>
      </c>
      <c r="N35" s="2">
        <f>G35/H35</f>
        <v>0.49870801033591727</v>
      </c>
      <c r="O35" s="2">
        <f>L35/H35</f>
        <v>0.99741602067183455</v>
      </c>
      <c r="P35" s="2">
        <f>M35/H35</f>
        <v>0.15503875968992248</v>
      </c>
    </row>
    <row r="36" spans="1:16" ht="19">
      <c r="A36" t="s">
        <v>493</v>
      </c>
      <c r="B36" s="1">
        <v>7</v>
      </c>
      <c r="C36" s="1" t="s">
        <v>471</v>
      </c>
      <c r="D36" s="4" t="s">
        <v>180</v>
      </c>
      <c r="E36" t="s">
        <v>492</v>
      </c>
      <c r="F36" t="s">
        <v>491</v>
      </c>
      <c r="G36" s="1">
        <v>18.2</v>
      </c>
      <c r="H36" s="1">
        <v>36.4</v>
      </c>
      <c r="I36" s="1">
        <v>35.200000000000003</v>
      </c>
      <c r="J36" s="1">
        <v>35.1</v>
      </c>
      <c r="K36" s="1">
        <v>35.5</v>
      </c>
      <c r="L36" s="1">
        <v>36.700000000000003</v>
      </c>
      <c r="M36" s="1">
        <v>7</v>
      </c>
      <c r="N36" s="2">
        <f>G36/H36</f>
        <v>0.5</v>
      </c>
      <c r="O36" s="2">
        <f>L36/H36</f>
        <v>1.0082417582417584</v>
      </c>
      <c r="P36" s="2">
        <f>M36/H36</f>
        <v>0.19230769230769232</v>
      </c>
    </row>
    <row r="37" spans="1:16" ht="19">
      <c r="A37" t="s">
        <v>490</v>
      </c>
      <c r="B37" s="1">
        <v>7</v>
      </c>
      <c r="C37" s="1" t="s">
        <v>471</v>
      </c>
      <c r="D37" s="4" t="s">
        <v>180</v>
      </c>
      <c r="E37" t="s">
        <v>489</v>
      </c>
      <c r="F37" t="s">
        <v>488</v>
      </c>
      <c r="G37" s="1">
        <v>18.3</v>
      </c>
      <c r="H37" s="1">
        <v>37.1</v>
      </c>
      <c r="I37" s="1">
        <v>35.799999999999997</v>
      </c>
      <c r="J37" s="1">
        <v>35.700000000000003</v>
      </c>
      <c r="K37" s="1">
        <v>36.200000000000003</v>
      </c>
      <c r="L37" s="1">
        <v>36.6</v>
      </c>
      <c r="M37" s="1">
        <v>6.8</v>
      </c>
      <c r="N37" s="2">
        <f>G37/H37</f>
        <v>0.49326145552560646</v>
      </c>
      <c r="O37" s="2">
        <f>L37/H37</f>
        <v>0.98652291105121293</v>
      </c>
      <c r="P37" s="2">
        <f>M37/H37</f>
        <v>0.18328840970350402</v>
      </c>
    </row>
    <row r="38" spans="1:16" ht="19">
      <c r="A38" t="s">
        <v>487</v>
      </c>
      <c r="B38" s="1">
        <v>7</v>
      </c>
      <c r="C38" s="1" t="s">
        <v>471</v>
      </c>
      <c r="D38" s="4" t="s">
        <v>180</v>
      </c>
      <c r="E38" t="s">
        <v>486</v>
      </c>
      <c r="F38" t="s">
        <v>485</v>
      </c>
      <c r="G38" s="1">
        <v>21.2</v>
      </c>
      <c r="H38" s="1">
        <v>42.2</v>
      </c>
      <c r="I38" s="1">
        <v>41</v>
      </c>
      <c r="J38" s="1">
        <v>40.799999999999997</v>
      </c>
      <c r="K38" s="1">
        <v>41.3</v>
      </c>
      <c r="L38" s="1">
        <v>41.6</v>
      </c>
      <c r="M38" s="1">
        <v>7.3</v>
      </c>
      <c r="N38" s="2">
        <f>G38/H38</f>
        <v>0.50236966824644547</v>
      </c>
      <c r="O38" s="2">
        <f>L38/H38</f>
        <v>0.98578199052132698</v>
      </c>
      <c r="P38" s="2">
        <f>M38/H38</f>
        <v>0.17298578199052131</v>
      </c>
    </row>
    <row r="39" spans="1:16" ht="19">
      <c r="A39" t="s">
        <v>484</v>
      </c>
      <c r="B39" s="1">
        <v>7</v>
      </c>
      <c r="C39" s="1" t="s">
        <v>471</v>
      </c>
      <c r="D39" s="4" t="s">
        <v>180</v>
      </c>
      <c r="E39" t="s">
        <v>483</v>
      </c>
      <c r="F39" t="s">
        <v>482</v>
      </c>
      <c r="G39" s="1">
        <v>22.5</v>
      </c>
      <c r="H39" s="1">
        <v>44.8</v>
      </c>
      <c r="I39" s="1">
        <v>43.1</v>
      </c>
      <c r="J39" s="1">
        <v>43.2</v>
      </c>
      <c r="K39" s="1">
        <v>43.7</v>
      </c>
      <c r="L39" s="1">
        <v>46.5</v>
      </c>
      <c r="M39" s="1">
        <v>8.4</v>
      </c>
      <c r="N39" s="2">
        <f>G39/H39</f>
        <v>0.5022321428571429</v>
      </c>
      <c r="O39" s="2">
        <f>L39/H39</f>
        <v>1.0379464285714286</v>
      </c>
      <c r="P39" s="2">
        <f>M39/H39</f>
        <v>0.18750000000000003</v>
      </c>
    </row>
    <row r="40" spans="1:16" ht="19">
      <c r="A40" t="s">
        <v>481</v>
      </c>
      <c r="B40" s="1">
        <v>7</v>
      </c>
      <c r="C40" s="1" t="s">
        <v>471</v>
      </c>
      <c r="D40" s="4" t="s">
        <v>180</v>
      </c>
      <c r="E40" t="s">
        <v>480</v>
      </c>
      <c r="F40" t="s">
        <v>479</v>
      </c>
      <c r="G40" s="1">
        <v>23.3</v>
      </c>
      <c r="H40" s="1">
        <v>46.6</v>
      </c>
      <c r="I40" s="1">
        <v>44.8</v>
      </c>
      <c r="J40" s="1">
        <v>45</v>
      </c>
      <c r="K40" s="1">
        <v>45.5</v>
      </c>
      <c r="L40" s="1">
        <v>48.6</v>
      </c>
      <c r="M40" s="1">
        <v>8.9</v>
      </c>
      <c r="N40" s="2">
        <f>G40/H40</f>
        <v>0.5</v>
      </c>
      <c r="O40" s="2">
        <f>L40/H40</f>
        <v>1.0429184549356223</v>
      </c>
      <c r="P40" s="2">
        <f>M40/H40</f>
        <v>0.19098712446351931</v>
      </c>
    </row>
    <row r="41" spans="1:16" ht="19">
      <c r="A41" t="s">
        <v>478</v>
      </c>
      <c r="B41" s="1">
        <v>7</v>
      </c>
      <c r="C41" s="1" t="s">
        <v>471</v>
      </c>
      <c r="D41" s="4" t="s">
        <v>180</v>
      </c>
      <c r="E41" t="s">
        <v>477</v>
      </c>
      <c r="F41" t="s">
        <v>476</v>
      </c>
      <c r="G41" s="1">
        <v>24.5</v>
      </c>
      <c r="H41" s="1">
        <v>49.2</v>
      </c>
      <c r="I41" s="1">
        <v>47.6</v>
      </c>
      <c r="J41" s="1">
        <v>47.4</v>
      </c>
      <c r="K41" s="1">
        <v>48.1</v>
      </c>
      <c r="L41" s="1">
        <v>49.9</v>
      </c>
      <c r="M41" s="1">
        <v>9.1</v>
      </c>
      <c r="N41" s="2">
        <f>G41/H41</f>
        <v>0.49796747967479671</v>
      </c>
      <c r="O41" s="2">
        <f>L41/H41</f>
        <v>1.0142276422764227</v>
      </c>
      <c r="P41" s="2">
        <f>M41/H41</f>
        <v>0.18495934959349591</v>
      </c>
    </row>
    <row r="42" spans="1:16" ht="19">
      <c r="A42" t="s">
        <v>475</v>
      </c>
      <c r="B42" s="1">
        <v>7</v>
      </c>
      <c r="C42" s="1" t="s">
        <v>471</v>
      </c>
      <c r="D42" s="4" t="s">
        <v>180</v>
      </c>
      <c r="E42" t="s">
        <v>474</v>
      </c>
      <c r="F42" t="s">
        <v>473</v>
      </c>
      <c r="G42" s="1">
        <v>21.7</v>
      </c>
      <c r="H42" s="1">
        <v>43.4</v>
      </c>
      <c r="I42" s="1">
        <v>41.8</v>
      </c>
      <c r="J42" s="1">
        <v>42</v>
      </c>
      <c r="K42" s="1">
        <v>42.3</v>
      </c>
      <c r="L42" s="1">
        <v>46.1</v>
      </c>
      <c r="M42" s="1">
        <v>8</v>
      </c>
      <c r="N42" s="2">
        <f>G42/H42</f>
        <v>0.5</v>
      </c>
      <c r="O42" s="2">
        <f>L42/H42</f>
        <v>1.0622119815668203</v>
      </c>
      <c r="P42" s="2">
        <f>M42/H42</f>
        <v>0.18433179723502305</v>
      </c>
    </row>
    <row r="43" spans="1:16" ht="19">
      <c r="A43" t="s">
        <v>472</v>
      </c>
      <c r="B43" s="1">
        <v>7</v>
      </c>
      <c r="C43" s="1" t="s">
        <v>471</v>
      </c>
      <c r="D43" s="4" t="s">
        <v>180</v>
      </c>
      <c r="E43" t="s">
        <v>470</v>
      </c>
      <c r="F43" t="s">
        <v>469</v>
      </c>
      <c r="G43" s="1">
        <v>24.3</v>
      </c>
      <c r="H43" s="1">
        <v>48.6</v>
      </c>
      <c r="I43" s="1">
        <v>46.8</v>
      </c>
      <c r="J43" s="1">
        <v>47</v>
      </c>
      <c r="K43" s="1">
        <v>47.3</v>
      </c>
      <c r="L43" s="1">
        <v>50.8</v>
      </c>
      <c r="M43" s="1">
        <v>9.4</v>
      </c>
      <c r="N43" s="2">
        <f>G43/H43</f>
        <v>0.5</v>
      </c>
      <c r="O43" s="2">
        <f>L43/H43</f>
        <v>1.0452674897119341</v>
      </c>
      <c r="P43" s="2">
        <f>M43/H43</f>
        <v>0.19341563786008231</v>
      </c>
    </row>
    <row r="44" spans="1:16">
      <c r="A44" t="s">
        <v>468</v>
      </c>
      <c r="B44" s="4" t="s">
        <v>2</v>
      </c>
      <c r="C44" s="4" t="s">
        <v>2</v>
      </c>
      <c r="D44" s="4" t="s">
        <v>2</v>
      </c>
      <c r="E44" t="s">
        <v>467</v>
      </c>
      <c r="F44" t="s">
        <v>466</v>
      </c>
      <c r="G44" s="1">
        <v>19.100000000000001</v>
      </c>
      <c r="H44" s="1">
        <v>38.200000000000003</v>
      </c>
      <c r="I44" s="1">
        <v>36.799999999999997</v>
      </c>
      <c r="J44" s="1">
        <v>36.9</v>
      </c>
      <c r="K44" s="1">
        <v>37.4</v>
      </c>
      <c r="L44" s="1">
        <v>38.299999999999997</v>
      </c>
      <c r="M44" s="1">
        <v>8.1999999999999993</v>
      </c>
      <c r="N44" s="2">
        <f>G44/H44</f>
        <v>0.5</v>
      </c>
      <c r="O44" s="2">
        <f>L44/H44</f>
        <v>1.0026178010471203</v>
      </c>
      <c r="P44" s="2">
        <f>M44/H44</f>
        <v>0.21465968586387432</v>
      </c>
    </row>
    <row r="45" spans="1:16">
      <c r="A45" t="s">
        <v>465</v>
      </c>
      <c r="B45" s="4" t="s">
        <v>2</v>
      </c>
      <c r="C45" s="4" t="s">
        <v>2</v>
      </c>
      <c r="D45" s="4" t="s">
        <v>2</v>
      </c>
      <c r="E45" t="s">
        <v>464</v>
      </c>
      <c r="F45" t="s">
        <v>463</v>
      </c>
      <c r="G45" s="1">
        <v>34.200000000000003</v>
      </c>
      <c r="H45" s="1">
        <v>34.700000000000003</v>
      </c>
      <c r="I45" s="1">
        <v>33.9</v>
      </c>
      <c r="J45" s="1">
        <v>33.700000000000003</v>
      </c>
      <c r="K45" s="1">
        <v>34.200000000000003</v>
      </c>
      <c r="L45" s="1">
        <v>33.9</v>
      </c>
      <c r="M45" s="1">
        <v>0.5</v>
      </c>
      <c r="N45" s="2">
        <f>G45/H45</f>
        <v>0.98559077809798268</v>
      </c>
      <c r="O45" s="2">
        <f>L45/H45</f>
        <v>0.97694524495677226</v>
      </c>
      <c r="P45" s="2">
        <f>M45/H45</f>
        <v>1.4409221902017291E-2</v>
      </c>
    </row>
    <row r="46" spans="1:16">
      <c r="A46" t="s">
        <v>462</v>
      </c>
      <c r="B46" s="4" t="s">
        <v>2</v>
      </c>
      <c r="C46" s="4" t="s">
        <v>2</v>
      </c>
      <c r="D46" s="4" t="s">
        <v>2</v>
      </c>
      <c r="E46" t="s">
        <v>461</v>
      </c>
      <c r="F46" t="s">
        <v>460</v>
      </c>
      <c r="G46" s="1">
        <v>19.5</v>
      </c>
      <c r="H46" s="1">
        <v>38.799999999999997</v>
      </c>
      <c r="I46" s="1">
        <v>37.700000000000003</v>
      </c>
      <c r="J46" s="1">
        <v>37.6</v>
      </c>
      <c r="K46" s="1">
        <v>38.1</v>
      </c>
      <c r="L46" s="1">
        <v>38.200000000000003</v>
      </c>
      <c r="M46" s="1">
        <v>8</v>
      </c>
      <c r="N46" s="2">
        <f>G46/H46</f>
        <v>0.50257731958762886</v>
      </c>
      <c r="O46" s="2">
        <f>L46/H46</f>
        <v>0.98453608247422697</v>
      </c>
      <c r="P46" s="2">
        <f>M46/H46</f>
        <v>0.2061855670103093</v>
      </c>
    </row>
    <row r="47" spans="1:16">
      <c r="A47" t="s">
        <v>459</v>
      </c>
      <c r="B47" s="4" t="s">
        <v>2</v>
      </c>
      <c r="C47" s="4" t="s">
        <v>2</v>
      </c>
      <c r="D47" s="4" t="s">
        <v>2</v>
      </c>
      <c r="E47" t="s">
        <v>458</v>
      </c>
      <c r="F47" t="s">
        <v>457</v>
      </c>
      <c r="G47" s="1">
        <v>31.3</v>
      </c>
      <c r="H47" s="1">
        <v>31.8</v>
      </c>
      <c r="I47" s="1">
        <v>31.1</v>
      </c>
      <c r="J47" s="1">
        <v>30.8</v>
      </c>
      <c r="K47" s="1">
        <v>31.4</v>
      </c>
      <c r="L47" s="1">
        <v>31.4</v>
      </c>
      <c r="M47" s="1">
        <v>0.3</v>
      </c>
      <c r="N47" s="2">
        <f>G47/H47</f>
        <v>0.98427672955974843</v>
      </c>
      <c r="O47" s="2">
        <f>L47/H47</f>
        <v>0.98742138364779863</v>
      </c>
      <c r="P47" s="2">
        <f>M47/H47</f>
        <v>9.433962264150943E-3</v>
      </c>
    </row>
    <row r="48" spans="1:16" ht="19">
      <c r="A48" t="s">
        <v>456</v>
      </c>
      <c r="B48" s="1">
        <v>10</v>
      </c>
      <c r="C48" s="1" t="s">
        <v>181</v>
      </c>
      <c r="D48" s="4" t="s">
        <v>180</v>
      </c>
      <c r="E48" t="s">
        <v>455</v>
      </c>
      <c r="F48" t="s">
        <v>454</v>
      </c>
      <c r="G48" s="1">
        <v>23.4</v>
      </c>
      <c r="H48" s="1">
        <v>45.1</v>
      </c>
      <c r="I48" s="1">
        <v>43.6</v>
      </c>
      <c r="J48" s="1">
        <v>43.4</v>
      </c>
      <c r="K48" s="1">
        <v>44.1</v>
      </c>
      <c r="L48" s="1">
        <v>45.8</v>
      </c>
      <c r="M48" s="1">
        <v>6</v>
      </c>
      <c r="N48" s="2">
        <f>G48/H48</f>
        <v>0.51884700665188466</v>
      </c>
      <c r="O48" s="2">
        <f>L48/H48</f>
        <v>1.015521064301552</v>
      </c>
      <c r="P48" s="2">
        <f>M48/H48</f>
        <v>0.13303769401330376</v>
      </c>
    </row>
    <row r="49" spans="1:17" ht="19">
      <c r="A49" t="s">
        <v>456</v>
      </c>
      <c r="B49" s="1">
        <v>10</v>
      </c>
      <c r="C49" s="1" t="s">
        <v>181</v>
      </c>
      <c r="D49" s="4" t="s">
        <v>180</v>
      </c>
      <c r="E49" t="s">
        <v>455</v>
      </c>
      <c r="F49" t="s">
        <v>454</v>
      </c>
      <c r="G49" s="1">
        <v>19.5</v>
      </c>
      <c r="H49" s="1">
        <v>38.9</v>
      </c>
      <c r="I49" s="1">
        <v>37.4</v>
      </c>
      <c r="J49" s="1">
        <v>37.5</v>
      </c>
      <c r="K49" s="1">
        <v>38.1</v>
      </c>
      <c r="L49" s="1">
        <v>39.799999999999997</v>
      </c>
      <c r="M49" s="1">
        <v>7.9</v>
      </c>
      <c r="N49" s="2">
        <f>G49/H49</f>
        <v>0.50128534704370187</v>
      </c>
      <c r="O49" s="2">
        <f>L49/H49</f>
        <v>1.0231362467866323</v>
      </c>
      <c r="P49" s="2">
        <f>M49/H49</f>
        <v>0.20308483290488433</v>
      </c>
    </row>
    <row r="50" spans="1:17" ht="19">
      <c r="A50" t="s">
        <v>453</v>
      </c>
      <c r="B50" s="1">
        <v>10</v>
      </c>
      <c r="C50" s="1" t="s">
        <v>181</v>
      </c>
      <c r="D50" s="4" t="s">
        <v>180</v>
      </c>
      <c r="E50" t="s">
        <v>452</v>
      </c>
      <c r="F50" t="s">
        <v>451</v>
      </c>
      <c r="G50" s="1">
        <v>19.2</v>
      </c>
      <c r="H50" s="1">
        <v>37.6</v>
      </c>
      <c r="I50" s="1">
        <v>36.299999999999997</v>
      </c>
      <c r="J50" s="1">
        <v>36.200000000000003</v>
      </c>
      <c r="K50" s="1">
        <v>36.799999999999997</v>
      </c>
      <c r="L50" s="1">
        <v>37.799999999999997</v>
      </c>
      <c r="M50" s="1">
        <v>5.2</v>
      </c>
      <c r="N50" s="2">
        <f>G50/H50</f>
        <v>0.51063829787234039</v>
      </c>
      <c r="O50" s="2">
        <f>L50/H50</f>
        <v>1.0053191489361701</v>
      </c>
      <c r="P50" s="2">
        <f>M50/H50</f>
        <v>0.13829787234042554</v>
      </c>
    </row>
    <row r="51" spans="1:17" ht="19">
      <c r="A51" t="s">
        <v>450</v>
      </c>
      <c r="B51" s="1">
        <v>10</v>
      </c>
      <c r="C51" s="1" t="s">
        <v>181</v>
      </c>
      <c r="D51" s="4" t="s">
        <v>180</v>
      </c>
      <c r="E51" t="s">
        <v>449</v>
      </c>
      <c r="F51" t="s">
        <v>448</v>
      </c>
      <c r="G51" s="1">
        <v>16.600000000000001</v>
      </c>
      <c r="H51" s="1">
        <v>33.1</v>
      </c>
      <c r="I51" s="1">
        <v>31.8</v>
      </c>
      <c r="J51" s="1">
        <v>31.8</v>
      </c>
      <c r="K51" s="1">
        <v>32.5</v>
      </c>
      <c r="L51" s="1">
        <v>33.700000000000003</v>
      </c>
      <c r="M51" s="1">
        <v>0.2</v>
      </c>
      <c r="N51" s="2">
        <f>G51/H51</f>
        <v>0.50151057401812693</v>
      </c>
      <c r="O51" s="2">
        <f>L51/H51</f>
        <v>1.0181268882175227</v>
      </c>
      <c r="P51" s="3">
        <f>M51/H51</f>
        <v>6.0422960725075529E-3</v>
      </c>
      <c r="Q51" t="s">
        <v>120</v>
      </c>
    </row>
    <row r="52" spans="1:17" ht="19">
      <c r="A52" t="s">
        <v>447</v>
      </c>
      <c r="B52" s="1">
        <v>10</v>
      </c>
      <c r="C52" s="1" t="s">
        <v>181</v>
      </c>
      <c r="D52" s="4" t="s">
        <v>180</v>
      </c>
      <c r="E52" t="s">
        <v>446</v>
      </c>
      <c r="F52" t="s">
        <v>445</v>
      </c>
      <c r="G52" s="1">
        <v>14.8</v>
      </c>
      <c r="H52" s="1">
        <v>29.6</v>
      </c>
      <c r="I52" s="1">
        <v>28.5</v>
      </c>
      <c r="J52" s="1">
        <v>28.4</v>
      </c>
      <c r="K52" s="1">
        <v>29</v>
      </c>
      <c r="L52" s="1">
        <v>29.2</v>
      </c>
      <c r="M52" s="1">
        <v>4.7</v>
      </c>
      <c r="N52" s="2">
        <f>G52/H52</f>
        <v>0.5</v>
      </c>
      <c r="O52" s="2">
        <f>L52/H52</f>
        <v>0.9864864864864864</v>
      </c>
      <c r="P52" s="2">
        <f>M52/H52</f>
        <v>0.15878378378378377</v>
      </c>
    </row>
    <row r="53" spans="1:17" ht="19">
      <c r="A53" t="s">
        <v>444</v>
      </c>
      <c r="B53" s="1">
        <v>10</v>
      </c>
      <c r="C53" s="1" t="s">
        <v>181</v>
      </c>
      <c r="D53" s="4" t="s">
        <v>180</v>
      </c>
      <c r="E53" t="s">
        <v>443</v>
      </c>
      <c r="F53" t="s">
        <v>442</v>
      </c>
      <c r="G53" s="1">
        <v>15.3</v>
      </c>
      <c r="H53" s="1">
        <v>30.2</v>
      </c>
      <c r="I53" s="1">
        <v>29</v>
      </c>
      <c r="J53" s="1">
        <v>29.1</v>
      </c>
      <c r="K53" s="1">
        <v>29.6</v>
      </c>
      <c r="L53" s="1">
        <v>30.7</v>
      </c>
      <c r="M53" s="1">
        <v>5.3</v>
      </c>
      <c r="N53" s="2">
        <f>G53/H53</f>
        <v>0.50662251655629142</v>
      </c>
      <c r="O53" s="2">
        <f>L53/H53</f>
        <v>1.0165562913907285</v>
      </c>
      <c r="P53" s="2">
        <f>M53/H53</f>
        <v>0.17549668874172186</v>
      </c>
    </row>
    <row r="54" spans="1:17" ht="19">
      <c r="A54" t="s">
        <v>441</v>
      </c>
      <c r="B54" s="1">
        <v>10</v>
      </c>
      <c r="C54" s="1" t="s">
        <v>181</v>
      </c>
      <c r="D54" s="4" t="s">
        <v>180</v>
      </c>
      <c r="E54" t="s">
        <v>440</v>
      </c>
      <c r="F54" t="s">
        <v>439</v>
      </c>
      <c r="G54" s="1">
        <v>15</v>
      </c>
      <c r="H54" s="1">
        <v>30.4</v>
      </c>
      <c r="I54" s="1">
        <v>29.1</v>
      </c>
      <c r="J54" s="1">
        <v>29.1</v>
      </c>
      <c r="K54" s="1">
        <v>29.7</v>
      </c>
      <c r="L54" s="1">
        <v>30.7</v>
      </c>
      <c r="M54" s="1">
        <v>0.2</v>
      </c>
      <c r="N54" s="2">
        <f>G54/H54</f>
        <v>0.49342105263157898</v>
      </c>
      <c r="O54" s="2">
        <f>L54/H54</f>
        <v>1.0098684210526316</v>
      </c>
      <c r="P54" s="3">
        <f>M54/H54</f>
        <v>6.5789473684210531E-3</v>
      </c>
      <c r="Q54" t="s">
        <v>120</v>
      </c>
    </row>
    <row r="55" spans="1:17" ht="19">
      <c r="A55" t="s">
        <v>438</v>
      </c>
      <c r="B55" s="1">
        <v>10</v>
      </c>
      <c r="C55" s="1" t="s">
        <v>181</v>
      </c>
      <c r="D55" s="4" t="s">
        <v>180</v>
      </c>
      <c r="E55" t="s">
        <v>437</v>
      </c>
      <c r="F55" t="s">
        <v>436</v>
      </c>
      <c r="G55" s="1">
        <v>18.600000000000001</v>
      </c>
      <c r="H55" s="1">
        <v>37</v>
      </c>
      <c r="I55" s="1">
        <v>35.5</v>
      </c>
      <c r="J55" s="1">
        <v>35.5</v>
      </c>
      <c r="K55" s="1">
        <v>36.299999999999997</v>
      </c>
      <c r="L55" s="1">
        <v>37.200000000000003</v>
      </c>
      <c r="M55" s="1">
        <v>0.2</v>
      </c>
      <c r="N55" s="2">
        <f>G55/H55</f>
        <v>0.50270270270270279</v>
      </c>
      <c r="O55" s="2">
        <f>L55/H55</f>
        <v>1.0054054054054056</v>
      </c>
      <c r="P55" s="3">
        <f>M55/H55</f>
        <v>5.4054054054054057E-3</v>
      </c>
      <c r="Q55" t="s">
        <v>120</v>
      </c>
    </row>
    <row r="56" spans="1:17" ht="19">
      <c r="A56" t="s">
        <v>435</v>
      </c>
      <c r="B56" s="1">
        <v>10</v>
      </c>
      <c r="C56" s="1" t="s">
        <v>181</v>
      </c>
      <c r="D56" s="4" t="s">
        <v>180</v>
      </c>
      <c r="E56" t="s">
        <v>434</v>
      </c>
      <c r="F56" t="s">
        <v>433</v>
      </c>
      <c r="G56" s="1">
        <v>22</v>
      </c>
      <c r="H56" s="1">
        <v>42.7</v>
      </c>
      <c r="I56" s="1">
        <v>41.2</v>
      </c>
      <c r="J56" s="1">
        <v>41.1</v>
      </c>
      <c r="K56" s="1">
        <v>41.7</v>
      </c>
      <c r="L56" s="1">
        <v>43</v>
      </c>
      <c r="M56" s="1">
        <v>5.6</v>
      </c>
      <c r="N56" s="2">
        <f>G56/H56</f>
        <v>0.51522248243559721</v>
      </c>
      <c r="O56" s="2">
        <f>L56/H56</f>
        <v>1.0070257611241218</v>
      </c>
      <c r="P56" s="2">
        <f>M56/H56</f>
        <v>0.13114754098360654</v>
      </c>
    </row>
    <row r="57" spans="1:17" ht="19">
      <c r="A57" t="s">
        <v>432</v>
      </c>
      <c r="B57" s="1">
        <v>10</v>
      </c>
      <c r="C57" s="1" t="s">
        <v>181</v>
      </c>
      <c r="D57" s="4" t="s">
        <v>180</v>
      </c>
      <c r="E57" t="s">
        <v>431</v>
      </c>
      <c r="F57" t="s">
        <v>430</v>
      </c>
      <c r="G57" s="1">
        <v>20.100000000000001</v>
      </c>
      <c r="H57" s="1">
        <v>39.799999999999997</v>
      </c>
      <c r="I57" s="1">
        <v>38.200000000000003</v>
      </c>
      <c r="J57" s="1">
        <v>38.4</v>
      </c>
      <c r="K57" s="1">
        <v>39</v>
      </c>
      <c r="L57" s="1">
        <v>40.700000000000003</v>
      </c>
      <c r="M57" s="1">
        <v>0.3</v>
      </c>
      <c r="N57" s="2">
        <f>G57/H57</f>
        <v>0.50502512562814073</v>
      </c>
      <c r="O57" s="2">
        <f>L57/H57</f>
        <v>1.0226130653266332</v>
      </c>
      <c r="P57" s="3">
        <f>M57/H57</f>
        <v>7.5376884422110558E-3</v>
      </c>
      <c r="Q57" t="s">
        <v>120</v>
      </c>
    </row>
    <row r="58" spans="1:17" ht="19">
      <c r="A58" t="s">
        <v>429</v>
      </c>
      <c r="B58" s="1">
        <v>10</v>
      </c>
      <c r="C58" s="1" t="s">
        <v>181</v>
      </c>
      <c r="D58" s="4" t="s">
        <v>180</v>
      </c>
      <c r="E58" t="s">
        <v>428</v>
      </c>
      <c r="F58" t="s">
        <v>427</v>
      </c>
      <c r="G58" s="1">
        <v>14.9</v>
      </c>
      <c r="H58" s="1">
        <v>29.8</v>
      </c>
      <c r="I58" s="1">
        <v>28.8</v>
      </c>
      <c r="J58" s="1">
        <v>28.8</v>
      </c>
      <c r="K58" s="1">
        <v>29.3</v>
      </c>
      <c r="L58" s="1">
        <v>29.7</v>
      </c>
      <c r="M58" s="1">
        <v>4.8</v>
      </c>
      <c r="N58" s="2">
        <f>G58/H58</f>
        <v>0.5</v>
      </c>
      <c r="O58" s="2">
        <f>L58/H58</f>
        <v>0.99664429530201337</v>
      </c>
      <c r="P58" s="2">
        <f>M58/H58</f>
        <v>0.16107382550335569</v>
      </c>
    </row>
    <row r="59" spans="1:17" ht="19">
      <c r="A59" t="s">
        <v>426</v>
      </c>
      <c r="B59" s="1">
        <v>10</v>
      </c>
      <c r="C59" s="1" t="s">
        <v>181</v>
      </c>
      <c r="D59" s="4" t="s">
        <v>180</v>
      </c>
      <c r="E59" t="s">
        <v>425</v>
      </c>
      <c r="F59" t="s">
        <v>424</v>
      </c>
      <c r="G59" s="1">
        <v>16.600000000000001</v>
      </c>
      <c r="H59" s="1">
        <v>32.9</v>
      </c>
      <c r="I59" s="1">
        <v>31.6</v>
      </c>
      <c r="J59" s="1">
        <v>31.7</v>
      </c>
      <c r="K59" s="1">
        <v>32.1</v>
      </c>
      <c r="L59" s="1">
        <v>33.5</v>
      </c>
      <c r="M59" s="1">
        <v>5.7</v>
      </c>
      <c r="N59" s="2">
        <f>G59/H59</f>
        <v>0.50455927051671734</v>
      </c>
      <c r="O59" s="2">
        <f>L59/H59</f>
        <v>1.0182370820668694</v>
      </c>
      <c r="P59" s="2">
        <f>M59/H59</f>
        <v>0.17325227963525838</v>
      </c>
    </row>
    <row r="60" spans="1:17" ht="19">
      <c r="A60" t="s">
        <v>426</v>
      </c>
      <c r="B60" s="1">
        <v>10</v>
      </c>
      <c r="C60" s="1" t="s">
        <v>181</v>
      </c>
      <c r="D60" s="4" t="s">
        <v>180</v>
      </c>
      <c r="E60" t="s">
        <v>425</v>
      </c>
      <c r="F60" t="s">
        <v>424</v>
      </c>
      <c r="G60" s="1">
        <v>15</v>
      </c>
      <c r="H60" s="1">
        <v>30.1</v>
      </c>
      <c r="I60" s="1">
        <v>29.1</v>
      </c>
      <c r="J60" s="1">
        <v>28.9</v>
      </c>
      <c r="K60" s="1">
        <v>29.7</v>
      </c>
      <c r="L60" s="1">
        <v>28.7</v>
      </c>
      <c r="M60" s="1">
        <v>4.8</v>
      </c>
      <c r="N60" s="2">
        <f>G60/H60</f>
        <v>0.49833887043189368</v>
      </c>
      <c r="O60" s="2">
        <f>L60/H60</f>
        <v>0.95348837209302317</v>
      </c>
      <c r="P60" s="2">
        <f>M60/H60</f>
        <v>0.15946843853820597</v>
      </c>
    </row>
    <row r="61" spans="1:17" ht="19">
      <c r="A61" t="s">
        <v>423</v>
      </c>
      <c r="B61" s="1">
        <v>10</v>
      </c>
      <c r="C61" s="1" t="s">
        <v>181</v>
      </c>
      <c r="D61" s="4" t="s">
        <v>180</v>
      </c>
      <c r="E61" t="s">
        <v>422</v>
      </c>
      <c r="F61" t="s">
        <v>421</v>
      </c>
      <c r="G61" s="1">
        <v>23.3</v>
      </c>
      <c r="H61" s="1">
        <v>44.9</v>
      </c>
      <c r="I61" s="1">
        <v>43.3</v>
      </c>
      <c r="J61" s="1">
        <v>43.2</v>
      </c>
      <c r="K61" s="1">
        <v>44</v>
      </c>
      <c r="L61" s="1">
        <v>44.6</v>
      </c>
      <c r="M61" s="1">
        <v>0.2</v>
      </c>
      <c r="N61" s="2">
        <f>G61/H61</f>
        <v>0.51893095768374164</v>
      </c>
      <c r="O61" s="2">
        <f>L61/H61</f>
        <v>0.99331848552338531</v>
      </c>
      <c r="P61" s="3">
        <f>M61/H61</f>
        <v>4.4543429844098002E-3</v>
      </c>
      <c r="Q61" t="s">
        <v>120</v>
      </c>
    </row>
    <row r="62" spans="1:17" ht="19">
      <c r="A62" t="s">
        <v>420</v>
      </c>
      <c r="B62" s="1">
        <v>10</v>
      </c>
      <c r="C62" s="1" t="s">
        <v>181</v>
      </c>
      <c r="D62" s="4" t="s">
        <v>180</v>
      </c>
      <c r="E62" t="s">
        <v>419</v>
      </c>
      <c r="F62" t="s">
        <v>418</v>
      </c>
      <c r="G62" s="1">
        <v>18.600000000000001</v>
      </c>
      <c r="H62" s="1">
        <v>36.9</v>
      </c>
      <c r="I62" s="1">
        <v>35.4</v>
      </c>
      <c r="J62" s="1">
        <v>35.700000000000003</v>
      </c>
      <c r="K62" s="1">
        <v>36.1</v>
      </c>
      <c r="L62" s="1">
        <v>38.1</v>
      </c>
      <c r="M62" s="1">
        <v>6.5</v>
      </c>
      <c r="N62" s="2">
        <f>G62/H62</f>
        <v>0.50406504065040658</v>
      </c>
      <c r="O62" s="2">
        <f>L62/H62</f>
        <v>1.0325203252032522</v>
      </c>
      <c r="P62" s="2">
        <f>M62/H62</f>
        <v>0.17615176151761519</v>
      </c>
    </row>
    <row r="63" spans="1:17" ht="19">
      <c r="A63" t="s">
        <v>417</v>
      </c>
      <c r="B63" s="1">
        <v>10</v>
      </c>
      <c r="C63" s="1" t="s">
        <v>181</v>
      </c>
      <c r="D63" s="4" t="s">
        <v>180</v>
      </c>
      <c r="E63" t="s">
        <v>416</v>
      </c>
      <c r="F63" t="s">
        <v>415</v>
      </c>
      <c r="G63" s="1">
        <v>21.5</v>
      </c>
      <c r="H63" s="1">
        <v>42.3</v>
      </c>
      <c r="I63" s="1">
        <v>40.799999999999997</v>
      </c>
      <c r="J63" s="1">
        <v>40.799999999999997</v>
      </c>
      <c r="K63" s="1">
        <v>41.4</v>
      </c>
      <c r="L63" s="1">
        <v>43.7</v>
      </c>
      <c r="M63" s="1">
        <v>6.5</v>
      </c>
      <c r="N63" s="2">
        <f>G63/H63</f>
        <v>0.50827423167848707</v>
      </c>
      <c r="O63" s="2">
        <f>L63/H63</f>
        <v>1.033096926713948</v>
      </c>
      <c r="P63" s="2">
        <f>M63/H63</f>
        <v>0.15366430260047281</v>
      </c>
    </row>
    <row r="64" spans="1:17" ht="19">
      <c r="A64" t="s">
        <v>414</v>
      </c>
      <c r="B64" s="1">
        <v>10</v>
      </c>
      <c r="C64" s="1" t="s">
        <v>181</v>
      </c>
      <c r="D64" s="4" t="s">
        <v>180</v>
      </c>
      <c r="E64" t="s">
        <v>413</v>
      </c>
      <c r="F64" t="s">
        <v>412</v>
      </c>
      <c r="G64" s="1">
        <v>17.3</v>
      </c>
      <c r="H64" s="1">
        <v>34.299999999999997</v>
      </c>
      <c r="I64" s="1">
        <v>32.9</v>
      </c>
      <c r="J64" s="1">
        <v>33</v>
      </c>
      <c r="K64" s="1">
        <v>33.5</v>
      </c>
      <c r="L64" s="1">
        <v>35.200000000000003</v>
      </c>
      <c r="M64" s="1">
        <v>5.5</v>
      </c>
      <c r="N64" s="2">
        <f>G64/H64</f>
        <v>0.50437317784256563</v>
      </c>
      <c r="O64" s="2">
        <f>L64/H64</f>
        <v>1.0262390670553938</v>
      </c>
      <c r="P64" s="2">
        <f>M64/H64</f>
        <v>0.16034985422740525</v>
      </c>
    </row>
    <row r="65" spans="1:17" ht="19">
      <c r="A65" t="s">
        <v>411</v>
      </c>
      <c r="B65" s="1">
        <v>10</v>
      </c>
      <c r="C65" s="1" t="s">
        <v>181</v>
      </c>
      <c r="D65" s="4" t="s">
        <v>180</v>
      </c>
      <c r="E65" t="s">
        <v>410</v>
      </c>
      <c r="F65" t="s">
        <v>409</v>
      </c>
      <c r="G65" s="1">
        <v>15.6</v>
      </c>
      <c r="H65" s="1">
        <v>31.5</v>
      </c>
      <c r="I65" s="1">
        <v>30.3</v>
      </c>
      <c r="J65" s="1">
        <v>30.3</v>
      </c>
      <c r="K65" s="1">
        <v>30.9</v>
      </c>
      <c r="L65" s="1">
        <v>31.2</v>
      </c>
      <c r="M65" s="1">
        <v>4.5</v>
      </c>
      <c r="N65" s="2">
        <f>G65/H65</f>
        <v>0.4952380952380952</v>
      </c>
      <c r="O65" s="2">
        <f>L65/H65</f>
        <v>0.9904761904761904</v>
      </c>
      <c r="P65" s="2">
        <f>M65/H65</f>
        <v>0.14285714285714285</v>
      </c>
    </row>
    <row r="66" spans="1:17" ht="19">
      <c r="A66" t="s">
        <v>408</v>
      </c>
      <c r="B66" s="1">
        <v>10</v>
      </c>
      <c r="C66" s="1" t="s">
        <v>181</v>
      </c>
      <c r="D66" s="4" t="s">
        <v>180</v>
      </c>
      <c r="E66" t="s">
        <v>407</v>
      </c>
      <c r="F66" t="s">
        <v>406</v>
      </c>
      <c r="G66" s="1">
        <v>22.9</v>
      </c>
      <c r="H66" s="1">
        <v>34.200000000000003</v>
      </c>
      <c r="I66" s="1">
        <v>32.9</v>
      </c>
      <c r="J66" s="1">
        <v>33.1</v>
      </c>
      <c r="K66" s="1">
        <v>33.700000000000003</v>
      </c>
      <c r="L66" s="1">
        <v>34.200000000000003</v>
      </c>
      <c r="M66" s="1">
        <v>5.2</v>
      </c>
      <c r="N66" s="3">
        <f>G66/H66</f>
        <v>0.66959064327485374</v>
      </c>
      <c r="O66" s="2">
        <f>L66/H66</f>
        <v>1</v>
      </c>
      <c r="P66" s="2">
        <f>M66/H66</f>
        <v>0.15204678362573099</v>
      </c>
      <c r="Q66" t="s">
        <v>372</v>
      </c>
    </row>
    <row r="67" spans="1:17" ht="19">
      <c r="A67" t="s">
        <v>405</v>
      </c>
      <c r="B67" s="1">
        <v>10</v>
      </c>
      <c r="C67" s="1" t="s">
        <v>181</v>
      </c>
      <c r="D67" s="4" t="s">
        <v>180</v>
      </c>
      <c r="E67" t="s">
        <v>404</v>
      </c>
      <c r="F67" t="s">
        <v>403</v>
      </c>
      <c r="G67" s="1">
        <v>21.7</v>
      </c>
      <c r="H67" s="1">
        <v>43.1</v>
      </c>
      <c r="I67" s="1">
        <v>41.4</v>
      </c>
      <c r="J67" s="1">
        <v>41.4</v>
      </c>
      <c r="K67" s="1">
        <v>42.3</v>
      </c>
      <c r="L67" s="1">
        <v>44.2</v>
      </c>
      <c r="M67" s="1">
        <v>0.2</v>
      </c>
      <c r="N67" s="2">
        <f>G67/H67</f>
        <v>0.50348027842227372</v>
      </c>
      <c r="O67" s="2">
        <f>L67/H67</f>
        <v>1.0255220417633411</v>
      </c>
      <c r="P67" s="3">
        <f>M67/H67</f>
        <v>4.6403712296983757E-3</v>
      </c>
      <c r="Q67" t="s">
        <v>120</v>
      </c>
    </row>
    <row r="68" spans="1:17" ht="19">
      <c r="A68" t="s">
        <v>402</v>
      </c>
      <c r="B68" s="1">
        <v>10</v>
      </c>
      <c r="C68" s="1" t="s">
        <v>181</v>
      </c>
      <c r="D68" s="4" t="s">
        <v>180</v>
      </c>
      <c r="E68" t="s">
        <v>401</v>
      </c>
      <c r="F68" t="s">
        <v>400</v>
      </c>
      <c r="G68" s="1">
        <v>21.2</v>
      </c>
      <c r="H68" s="1">
        <v>41.8</v>
      </c>
      <c r="I68" s="1">
        <v>40.299999999999997</v>
      </c>
      <c r="J68" s="1">
        <v>40.299999999999997</v>
      </c>
      <c r="K68" s="1">
        <v>41.1</v>
      </c>
      <c r="L68" s="1">
        <v>42.8</v>
      </c>
      <c r="M68" s="1">
        <v>0.3</v>
      </c>
      <c r="N68" s="2">
        <f>G68/H68</f>
        <v>0.50717703349282295</v>
      </c>
      <c r="O68" s="2">
        <f>L68/H68</f>
        <v>1.0239234449760766</v>
      </c>
      <c r="P68" s="3">
        <f>M68/H68</f>
        <v>7.1770334928229667E-3</v>
      </c>
      <c r="Q68" t="s">
        <v>120</v>
      </c>
    </row>
    <row r="69" spans="1:17" ht="19">
      <c r="A69" t="s">
        <v>399</v>
      </c>
      <c r="B69" s="1">
        <v>1</v>
      </c>
      <c r="C69" s="1" t="s">
        <v>181</v>
      </c>
      <c r="D69" s="4" t="s">
        <v>180</v>
      </c>
      <c r="E69" t="s">
        <v>398</v>
      </c>
      <c r="F69" t="s">
        <v>397</v>
      </c>
      <c r="G69" s="1">
        <v>20.2</v>
      </c>
      <c r="H69" s="1">
        <v>40.700000000000003</v>
      </c>
      <c r="I69" s="1">
        <v>39.1</v>
      </c>
      <c r="J69" s="1">
        <v>39.1</v>
      </c>
      <c r="K69" s="1">
        <v>39.700000000000003</v>
      </c>
      <c r="L69" s="1">
        <v>41.8</v>
      </c>
      <c r="M69" s="1">
        <v>6.9</v>
      </c>
      <c r="N69" s="2">
        <f>G69/H69</f>
        <v>0.49631449631449626</v>
      </c>
      <c r="O69" s="2">
        <f>L69/H69</f>
        <v>1.027027027027027</v>
      </c>
      <c r="P69" s="2">
        <f>M69/H69</f>
        <v>0.16953316953316952</v>
      </c>
    </row>
    <row r="70" spans="1:17" ht="19">
      <c r="A70" t="s">
        <v>396</v>
      </c>
      <c r="B70" s="1">
        <v>1</v>
      </c>
      <c r="C70" s="1" t="s">
        <v>181</v>
      </c>
      <c r="D70" s="4" t="s">
        <v>180</v>
      </c>
      <c r="E70" t="s">
        <v>395</v>
      </c>
      <c r="F70" t="s">
        <v>394</v>
      </c>
      <c r="G70" s="1">
        <v>26.6</v>
      </c>
      <c r="H70" s="1">
        <v>53.3</v>
      </c>
      <c r="I70" s="1">
        <v>51.4</v>
      </c>
      <c r="J70" s="1">
        <v>51.2</v>
      </c>
      <c r="K70" s="1">
        <v>52.2</v>
      </c>
      <c r="L70" s="1">
        <v>54.2</v>
      </c>
      <c r="M70" s="1">
        <v>9</v>
      </c>
      <c r="N70" s="2">
        <f>G70/H70</f>
        <v>0.49906191369606007</v>
      </c>
      <c r="O70" s="2">
        <f>L70/H70</f>
        <v>1.0168855534709194</v>
      </c>
      <c r="P70" s="2">
        <f>M70/H70</f>
        <v>0.16885553470919326</v>
      </c>
    </row>
    <row r="71" spans="1:17" ht="19">
      <c r="A71" t="s">
        <v>393</v>
      </c>
      <c r="B71" s="1">
        <v>2</v>
      </c>
      <c r="C71" s="1" t="s">
        <v>181</v>
      </c>
      <c r="D71" s="4" t="s">
        <v>180</v>
      </c>
      <c r="E71" t="s">
        <v>392</v>
      </c>
      <c r="F71" t="s">
        <v>391</v>
      </c>
      <c r="G71" s="1">
        <v>16.5</v>
      </c>
      <c r="H71" s="1">
        <v>32.9</v>
      </c>
      <c r="I71" s="1">
        <v>31.9</v>
      </c>
      <c r="J71" s="1">
        <v>31.7</v>
      </c>
      <c r="K71" s="1">
        <v>32.299999999999997</v>
      </c>
      <c r="L71" s="1">
        <v>32.799999999999997</v>
      </c>
      <c r="M71" s="1">
        <v>5.3</v>
      </c>
      <c r="N71" s="2">
        <f>G71/H71</f>
        <v>0.50151975683890582</v>
      </c>
      <c r="O71" s="2">
        <f>L71/H71</f>
        <v>0.99696048632218837</v>
      </c>
      <c r="P71" s="2">
        <f>M71/H71</f>
        <v>0.16109422492401215</v>
      </c>
    </row>
    <row r="72" spans="1:17" ht="19">
      <c r="A72" t="s">
        <v>390</v>
      </c>
      <c r="B72" s="1">
        <v>21</v>
      </c>
      <c r="C72" s="1" t="s">
        <v>181</v>
      </c>
      <c r="D72" s="4" t="s">
        <v>180</v>
      </c>
      <c r="E72" t="s">
        <v>389</v>
      </c>
      <c r="F72" t="s">
        <v>388</v>
      </c>
      <c r="G72" s="1">
        <v>20.2</v>
      </c>
      <c r="H72" s="1">
        <v>39.6</v>
      </c>
      <c r="I72" s="1">
        <v>38.299999999999997</v>
      </c>
      <c r="J72" s="1">
        <v>38.200000000000003</v>
      </c>
      <c r="K72" s="1">
        <v>38.799999999999997</v>
      </c>
      <c r="L72" s="1">
        <v>39.5</v>
      </c>
      <c r="M72" s="1">
        <v>5.2</v>
      </c>
      <c r="N72" s="2">
        <f>G72/H72</f>
        <v>0.51010101010101006</v>
      </c>
      <c r="O72" s="2">
        <f>L72/H72</f>
        <v>0.9974747474747474</v>
      </c>
      <c r="P72" s="2">
        <f>M72/H72</f>
        <v>0.13131313131313133</v>
      </c>
    </row>
    <row r="73" spans="1:17" ht="19">
      <c r="A73" t="s">
        <v>387</v>
      </c>
      <c r="B73" s="1">
        <v>2</v>
      </c>
      <c r="C73" s="1" t="s">
        <v>181</v>
      </c>
      <c r="D73" s="4" t="s">
        <v>180</v>
      </c>
      <c r="E73" t="s">
        <v>386</v>
      </c>
      <c r="F73" t="s">
        <v>385</v>
      </c>
      <c r="G73" s="1">
        <v>20.6</v>
      </c>
      <c r="H73" s="1">
        <v>41.2</v>
      </c>
      <c r="I73" s="1">
        <v>39.6</v>
      </c>
      <c r="J73" s="1">
        <v>39.799999999999997</v>
      </c>
      <c r="K73" s="1">
        <v>40.299999999999997</v>
      </c>
      <c r="L73" s="1">
        <v>61.6</v>
      </c>
      <c r="M73" s="1">
        <v>7.8</v>
      </c>
      <c r="N73" s="2">
        <f>G73/H73</f>
        <v>0.5</v>
      </c>
      <c r="O73" s="3">
        <f>L73/H73</f>
        <v>1.4951456310679612</v>
      </c>
      <c r="P73" s="2">
        <f>M73/H73</f>
        <v>0.18932038834951453</v>
      </c>
      <c r="Q73" t="s">
        <v>186</v>
      </c>
    </row>
    <row r="74" spans="1:17" ht="19">
      <c r="A74" t="s">
        <v>384</v>
      </c>
      <c r="B74" s="1">
        <v>2</v>
      </c>
      <c r="C74" s="1" t="s">
        <v>181</v>
      </c>
      <c r="D74" s="4" t="s">
        <v>180</v>
      </c>
      <c r="E74" t="s">
        <v>383</v>
      </c>
      <c r="F74" t="s">
        <v>382</v>
      </c>
      <c r="G74" s="1">
        <v>24.3</v>
      </c>
      <c r="H74" s="1">
        <v>48.2</v>
      </c>
      <c r="I74" s="1">
        <v>46.4</v>
      </c>
      <c r="J74" s="1">
        <v>46.4</v>
      </c>
      <c r="K74" s="1">
        <v>47.1</v>
      </c>
      <c r="L74" s="1">
        <v>49.2</v>
      </c>
      <c r="M74" s="1">
        <v>8.1</v>
      </c>
      <c r="N74" s="2">
        <f>G74/H74</f>
        <v>0.50414937759336098</v>
      </c>
      <c r="O74" s="2">
        <f>L74/H74</f>
        <v>1.0207468879668049</v>
      </c>
      <c r="P74" s="2">
        <f>M74/H74</f>
        <v>0.16804979253112032</v>
      </c>
    </row>
    <row r="75" spans="1:17" ht="19">
      <c r="A75" t="s">
        <v>381</v>
      </c>
      <c r="B75" s="1">
        <v>2</v>
      </c>
      <c r="C75" s="1" t="s">
        <v>181</v>
      </c>
      <c r="D75" s="4" t="s">
        <v>180</v>
      </c>
      <c r="E75" t="s">
        <v>380</v>
      </c>
      <c r="F75" t="s">
        <v>379</v>
      </c>
      <c r="G75" s="1">
        <v>15.3</v>
      </c>
      <c r="H75" s="1">
        <v>30.2</v>
      </c>
      <c r="I75" s="1">
        <v>29.1</v>
      </c>
      <c r="J75" s="1">
        <v>29.2</v>
      </c>
      <c r="K75" s="1">
        <v>29.7</v>
      </c>
      <c r="L75" s="1">
        <v>30.8</v>
      </c>
      <c r="M75" s="1">
        <v>5.8</v>
      </c>
      <c r="N75" s="2">
        <f>G75/H75</f>
        <v>0.50662251655629142</v>
      </c>
      <c r="O75" s="2">
        <f>L75/H75</f>
        <v>1.0198675496688743</v>
      </c>
      <c r="P75" s="2">
        <f>M75/H75</f>
        <v>0.19205298013245034</v>
      </c>
    </row>
    <row r="76" spans="1:17" ht="19">
      <c r="A76" t="s">
        <v>378</v>
      </c>
      <c r="B76" s="1">
        <v>2</v>
      </c>
      <c r="C76" s="1" t="s">
        <v>181</v>
      </c>
      <c r="D76" s="4" t="s">
        <v>180</v>
      </c>
      <c r="E76" t="s">
        <v>377</v>
      </c>
      <c r="F76" t="s">
        <v>376</v>
      </c>
      <c r="G76" s="1">
        <v>16.100000000000001</v>
      </c>
      <c r="H76" s="1">
        <v>31.9</v>
      </c>
      <c r="I76" s="1">
        <v>30.5</v>
      </c>
      <c r="J76" s="1">
        <v>30.8</v>
      </c>
      <c r="K76" s="1">
        <v>31.3</v>
      </c>
      <c r="L76" s="1">
        <v>32.4</v>
      </c>
      <c r="M76" s="1">
        <v>7.5</v>
      </c>
      <c r="N76" s="2">
        <f>G76/H76</f>
        <v>0.50470219435736685</v>
      </c>
      <c r="O76" s="2">
        <f>L76/H76</f>
        <v>1.0156739811912225</v>
      </c>
      <c r="P76" s="2">
        <f>M76/H76</f>
        <v>0.23510971786833856</v>
      </c>
    </row>
    <row r="77" spans="1:17" ht="19">
      <c r="A77" t="s">
        <v>375</v>
      </c>
      <c r="B77" s="1">
        <v>2</v>
      </c>
      <c r="C77" s="1" t="s">
        <v>181</v>
      </c>
      <c r="D77" s="4" t="s">
        <v>180</v>
      </c>
      <c r="E77" t="s">
        <v>374</v>
      </c>
      <c r="F77" t="s">
        <v>373</v>
      </c>
      <c r="G77" s="1">
        <v>23.2</v>
      </c>
      <c r="H77" s="1">
        <v>34.6</v>
      </c>
      <c r="I77" s="1">
        <v>33.299999999999997</v>
      </c>
      <c r="J77" s="1">
        <v>33.5</v>
      </c>
      <c r="K77" s="1">
        <v>34.1</v>
      </c>
      <c r="L77" s="1">
        <v>34.200000000000003</v>
      </c>
      <c r="M77" s="1">
        <v>4.7</v>
      </c>
      <c r="N77" s="3">
        <f>G77/H77</f>
        <v>0.67052023121387283</v>
      </c>
      <c r="O77" s="2">
        <f>L77/H77</f>
        <v>0.98843930635838151</v>
      </c>
      <c r="P77" s="2">
        <f>M77/H77</f>
        <v>0.13583815028901733</v>
      </c>
      <c r="Q77" t="s">
        <v>372</v>
      </c>
    </row>
    <row r="78" spans="1:17" ht="19">
      <c r="A78" t="s">
        <v>371</v>
      </c>
      <c r="B78" s="1">
        <v>2</v>
      </c>
      <c r="C78" s="1" t="s">
        <v>181</v>
      </c>
      <c r="D78" s="4" t="s">
        <v>180</v>
      </c>
      <c r="E78" t="s">
        <v>370</v>
      </c>
      <c r="F78" t="s">
        <v>369</v>
      </c>
      <c r="G78" s="1">
        <v>29.3</v>
      </c>
      <c r="H78" s="1">
        <v>43.9</v>
      </c>
      <c r="I78" s="1">
        <v>42.2</v>
      </c>
      <c r="J78" s="1">
        <v>42.4</v>
      </c>
      <c r="K78" s="1">
        <v>43.1</v>
      </c>
      <c r="L78" s="1">
        <v>33</v>
      </c>
      <c r="M78" s="1">
        <v>0.3</v>
      </c>
      <c r="N78" s="3">
        <f>G78/H78</f>
        <v>0.66742596810933941</v>
      </c>
      <c r="O78" s="3">
        <f>L78/H78</f>
        <v>0.75170842824601369</v>
      </c>
      <c r="P78" s="3">
        <f>M78/H78</f>
        <v>6.8337129840546698E-3</v>
      </c>
      <c r="Q78" t="s">
        <v>368</v>
      </c>
    </row>
    <row r="79" spans="1:17" ht="19">
      <c r="A79" t="s">
        <v>367</v>
      </c>
      <c r="B79" s="1">
        <v>3</v>
      </c>
      <c r="C79" s="1" t="s">
        <v>181</v>
      </c>
      <c r="D79" s="4" t="s">
        <v>180</v>
      </c>
      <c r="E79" t="s">
        <v>366</v>
      </c>
      <c r="F79" t="s">
        <v>365</v>
      </c>
      <c r="G79" s="1">
        <v>19.7</v>
      </c>
      <c r="H79" s="1">
        <v>39.5</v>
      </c>
      <c r="I79" s="1">
        <v>37.9</v>
      </c>
      <c r="J79" s="1">
        <v>38.1</v>
      </c>
      <c r="K79" s="1">
        <v>38.700000000000003</v>
      </c>
      <c r="L79" s="1">
        <v>39</v>
      </c>
      <c r="M79" s="1">
        <v>7.4</v>
      </c>
      <c r="N79" s="2">
        <f>G79/H79</f>
        <v>0.49873417721518987</v>
      </c>
      <c r="O79" s="2">
        <f>L79/H79</f>
        <v>0.98734177215189878</v>
      </c>
      <c r="P79" s="2">
        <f>M79/H79</f>
        <v>0.18734177215189873</v>
      </c>
    </row>
    <row r="80" spans="1:17" ht="19">
      <c r="A80" t="s">
        <v>364</v>
      </c>
      <c r="B80" s="1">
        <v>3</v>
      </c>
      <c r="C80" s="1" t="s">
        <v>181</v>
      </c>
      <c r="D80" s="4" t="s">
        <v>180</v>
      </c>
      <c r="E80" t="s">
        <v>363</v>
      </c>
      <c r="F80" t="s">
        <v>362</v>
      </c>
      <c r="G80" s="1">
        <v>19</v>
      </c>
      <c r="H80" s="1">
        <v>37.4</v>
      </c>
      <c r="I80" s="1">
        <v>36.1</v>
      </c>
      <c r="J80" s="1">
        <v>36.200000000000003</v>
      </c>
      <c r="K80" s="1">
        <v>36.700000000000003</v>
      </c>
      <c r="L80" s="1">
        <v>38.200000000000003</v>
      </c>
      <c r="M80" s="1">
        <v>6.5</v>
      </c>
      <c r="N80" s="2">
        <f>G80/H80</f>
        <v>0.50802139037433158</v>
      </c>
      <c r="O80" s="2">
        <f>L80/H80</f>
        <v>1.0213903743315509</v>
      </c>
      <c r="P80" s="2">
        <f>M80/H80</f>
        <v>0.17379679144385027</v>
      </c>
    </row>
    <row r="81" spans="1:17" ht="19">
      <c r="A81" t="s">
        <v>361</v>
      </c>
      <c r="B81" s="1">
        <v>3</v>
      </c>
      <c r="C81" s="1" t="s">
        <v>181</v>
      </c>
      <c r="D81" s="4" t="s">
        <v>180</v>
      </c>
      <c r="E81" t="s">
        <v>360</v>
      </c>
      <c r="F81" t="s">
        <v>359</v>
      </c>
      <c r="G81" s="1">
        <v>18.8</v>
      </c>
      <c r="H81" s="1">
        <v>37.6</v>
      </c>
      <c r="I81" s="1">
        <v>36.299999999999997</v>
      </c>
      <c r="J81" s="1">
        <v>36.200000000000003</v>
      </c>
      <c r="K81" s="1">
        <v>36.9</v>
      </c>
      <c r="L81" s="1">
        <v>36.799999999999997</v>
      </c>
      <c r="M81" s="1">
        <v>5.4</v>
      </c>
      <c r="N81" s="2">
        <f>G81/H81</f>
        <v>0.5</v>
      </c>
      <c r="O81" s="2">
        <f>L81/H81</f>
        <v>0.97872340425531901</v>
      </c>
      <c r="P81" s="2">
        <f>M81/H81</f>
        <v>0.14361702127659576</v>
      </c>
    </row>
    <row r="82" spans="1:17" ht="19">
      <c r="A82" t="s">
        <v>358</v>
      </c>
      <c r="B82" s="1">
        <v>3</v>
      </c>
      <c r="C82" s="1" t="s">
        <v>181</v>
      </c>
      <c r="D82" s="4" t="s">
        <v>180</v>
      </c>
      <c r="E82" t="s">
        <v>357</v>
      </c>
      <c r="F82" t="s">
        <v>356</v>
      </c>
      <c r="G82" s="1">
        <v>20.2</v>
      </c>
      <c r="H82" s="1">
        <v>39.9</v>
      </c>
      <c r="I82" s="1">
        <v>38.299999999999997</v>
      </c>
      <c r="J82" s="1">
        <v>38.5</v>
      </c>
      <c r="K82" s="1">
        <v>39.1</v>
      </c>
      <c r="L82" s="1">
        <v>52.6</v>
      </c>
      <c r="M82" s="1">
        <v>0.3</v>
      </c>
      <c r="N82" s="2">
        <f>G82/H82</f>
        <v>0.50626566416040097</v>
      </c>
      <c r="O82" s="3">
        <f>L82/H82</f>
        <v>1.318295739348371</v>
      </c>
      <c r="P82" s="3">
        <f>M82/H82</f>
        <v>7.5187969924812026E-3</v>
      </c>
      <c r="Q82" t="s">
        <v>355</v>
      </c>
    </row>
    <row r="83" spans="1:17" ht="19">
      <c r="A83" t="s">
        <v>354</v>
      </c>
      <c r="B83" s="1">
        <v>3</v>
      </c>
      <c r="C83" s="1" t="s">
        <v>181</v>
      </c>
      <c r="D83" s="4" t="s">
        <v>180</v>
      </c>
      <c r="E83" t="s">
        <v>353</v>
      </c>
      <c r="F83" t="s">
        <v>352</v>
      </c>
      <c r="G83" s="1">
        <v>19.399999999999999</v>
      </c>
      <c r="H83" s="1">
        <v>38.1</v>
      </c>
      <c r="I83" s="1">
        <v>36.6</v>
      </c>
      <c r="J83" s="1">
        <v>36.700000000000003</v>
      </c>
      <c r="K83" s="1">
        <v>37.4</v>
      </c>
      <c r="L83" s="1">
        <v>38.299999999999997</v>
      </c>
      <c r="M83" s="1">
        <v>0.3</v>
      </c>
      <c r="N83" s="2">
        <f>G83/H83</f>
        <v>0.50918635170603666</v>
      </c>
      <c r="O83" s="2">
        <f>L83/H83</f>
        <v>1.0052493438320209</v>
      </c>
      <c r="P83" s="3">
        <f>M83/H83</f>
        <v>7.874015748031496E-3</v>
      </c>
      <c r="Q83" t="s">
        <v>120</v>
      </c>
    </row>
    <row r="84" spans="1:17" ht="19">
      <c r="A84" t="s">
        <v>351</v>
      </c>
      <c r="B84" s="1">
        <v>4</v>
      </c>
      <c r="C84" s="1" t="s">
        <v>181</v>
      </c>
      <c r="D84" s="4" t="s">
        <v>180</v>
      </c>
      <c r="E84" t="s">
        <v>350</v>
      </c>
      <c r="F84" t="s">
        <v>349</v>
      </c>
      <c r="G84" s="1">
        <v>20.5</v>
      </c>
      <c r="H84" s="1">
        <v>40.700000000000003</v>
      </c>
      <c r="I84" s="1">
        <v>38.9</v>
      </c>
      <c r="J84" s="1">
        <v>39.1</v>
      </c>
      <c r="K84" s="1">
        <v>39.9</v>
      </c>
      <c r="L84" s="1">
        <v>41.4</v>
      </c>
      <c r="M84" s="1">
        <v>0.3</v>
      </c>
      <c r="N84" s="2">
        <f>G84/H84</f>
        <v>0.50368550368550369</v>
      </c>
      <c r="O84" s="2">
        <f>L84/H84</f>
        <v>1.0171990171990171</v>
      </c>
      <c r="P84" s="3">
        <f>M84/H84</f>
        <v>7.3710073710073704E-3</v>
      </c>
      <c r="Q84" t="s">
        <v>120</v>
      </c>
    </row>
    <row r="85" spans="1:17" ht="19">
      <c r="A85" t="s">
        <v>348</v>
      </c>
      <c r="B85" s="1">
        <v>4</v>
      </c>
      <c r="C85" s="1" t="s">
        <v>181</v>
      </c>
      <c r="D85" s="4" t="s">
        <v>180</v>
      </c>
      <c r="E85" t="s">
        <v>347</v>
      </c>
      <c r="F85" t="s">
        <v>346</v>
      </c>
      <c r="G85" s="1">
        <v>16.100000000000001</v>
      </c>
      <c r="H85" s="1">
        <v>32</v>
      </c>
      <c r="I85" s="1">
        <v>30.7</v>
      </c>
      <c r="J85" s="1">
        <v>30.8</v>
      </c>
      <c r="K85" s="1">
        <v>31.4</v>
      </c>
      <c r="L85" s="1">
        <v>31.4</v>
      </c>
      <c r="M85" s="1">
        <v>5.7</v>
      </c>
      <c r="N85" s="2">
        <f>G85/H85</f>
        <v>0.50312500000000004</v>
      </c>
      <c r="O85" s="2">
        <f>L85/H85</f>
        <v>0.98124999999999996</v>
      </c>
      <c r="P85" s="2">
        <f>M85/H85</f>
        <v>0.17812500000000001</v>
      </c>
    </row>
    <row r="86" spans="1:17" ht="19">
      <c r="A86" t="s">
        <v>345</v>
      </c>
      <c r="B86" s="1">
        <v>4</v>
      </c>
      <c r="C86" s="1" t="s">
        <v>181</v>
      </c>
      <c r="D86" s="4" t="s">
        <v>180</v>
      </c>
      <c r="E86" t="s">
        <v>344</v>
      </c>
      <c r="F86" t="s">
        <v>343</v>
      </c>
      <c r="G86" s="1">
        <v>17.2</v>
      </c>
      <c r="H86" s="1">
        <v>34.200000000000003</v>
      </c>
      <c r="I86" s="1">
        <v>33.1</v>
      </c>
      <c r="J86" s="1">
        <v>33</v>
      </c>
      <c r="K86" s="1">
        <v>33.5</v>
      </c>
      <c r="L86" s="1">
        <v>34.799999999999997</v>
      </c>
      <c r="M86" s="1">
        <v>5.6</v>
      </c>
      <c r="N86" s="2">
        <f>G86/H86</f>
        <v>0.50292397660818711</v>
      </c>
      <c r="O86" s="2">
        <f>L86/H86</f>
        <v>1.0175438596491226</v>
      </c>
      <c r="P86" s="2">
        <f>M86/H86</f>
        <v>0.1637426900584795</v>
      </c>
    </row>
    <row r="87" spans="1:17" ht="19">
      <c r="A87" t="s">
        <v>342</v>
      </c>
      <c r="B87" s="1">
        <v>5</v>
      </c>
      <c r="C87" s="1" t="s">
        <v>181</v>
      </c>
      <c r="D87" s="4" t="s">
        <v>180</v>
      </c>
      <c r="E87" t="s">
        <v>341</v>
      </c>
      <c r="F87" t="s">
        <v>340</v>
      </c>
      <c r="G87" s="1">
        <v>18.399999999999999</v>
      </c>
      <c r="H87" s="1">
        <v>36.1</v>
      </c>
      <c r="I87" s="1">
        <v>34.5</v>
      </c>
      <c r="J87" s="1">
        <v>34.6</v>
      </c>
      <c r="K87" s="1">
        <v>35.299999999999997</v>
      </c>
      <c r="L87" s="1">
        <v>35.9</v>
      </c>
      <c r="M87" s="1">
        <v>0.2</v>
      </c>
      <c r="N87" s="2">
        <f>G87/H87</f>
        <v>0.50969529085872567</v>
      </c>
      <c r="O87" s="2">
        <f>L87/H87</f>
        <v>0.99445983379501379</v>
      </c>
      <c r="P87" s="3">
        <f>M87/H87</f>
        <v>5.5401662049861496E-3</v>
      </c>
      <c r="Q87" t="s">
        <v>120</v>
      </c>
    </row>
    <row r="88" spans="1:17" ht="19">
      <c r="A88" t="s">
        <v>342</v>
      </c>
      <c r="B88" s="1">
        <v>5</v>
      </c>
      <c r="C88" s="1" t="s">
        <v>181</v>
      </c>
      <c r="D88" s="4" t="s">
        <v>180</v>
      </c>
      <c r="E88" t="s">
        <v>341</v>
      </c>
      <c r="F88" t="s">
        <v>340</v>
      </c>
      <c r="G88" s="1">
        <v>19.600000000000001</v>
      </c>
      <c r="H88" s="1">
        <v>39.5</v>
      </c>
      <c r="I88" s="1">
        <v>37.9</v>
      </c>
      <c r="J88" s="1">
        <v>38</v>
      </c>
      <c r="K88" s="1">
        <v>38.6</v>
      </c>
      <c r="L88" s="1">
        <v>39.299999999999997</v>
      </c>
      <c r="M88" s="1">
        <v>6.5</v>
      </c>
      <c r="N88" s="2">
        <f>G88/H88</f>
        <v>0.49620253164556966</v>
      </c>
      <c r="O88" s="2">
        <f>L88/H88</f>
        <v>0.99493670886075947</v>
      </c>
      <c r="P88" s="2">
        <f>M88/H88</f>
        <v>0.16455696202531644</v>
      </c>
    </row>
    <row r="89" spans="1:17" ht="19">
      <c r="A89" t="s">
        <v>339</v>
      </c>
      <c r="B89" s="1">
        <v>5</v>
      </c>
      <c r="C89" s="1" t="s">
        <v>181</v>
      </c>
      <c r="D89" s="4" t="s">
        <v>180</v>
      </c>
      <c r="E89" t="s">
        <v>338</v>
      </c>
      <c r="F89" t="s">
        <v>337</v>
      </c>
      <c r="G89" s="1">
        <v>18.8</v>
      </c>
      <c r="H89" s="1">
        <v>38</v>
      </c>
      <c r="I89" s="1">
        <v>36.6</v>
      </c>
      <c r="J89" s="1">
        <v>36.6</v>
      </c>
      <c r="K89" s="1">
        <v>37.200000000000003</v>
      </c>
      <c r="L89" s="1">
        <v>38.5</v>
      </c>
      <c r="M89" s="1">
        <v>6.2</v>
      </c>
      <c r="N89" s="2">
        <f>G89/H89</f>
        <v>0.4947368421052632</v>
      </c>
      <c r="O89" s="2">
        <f>L89/H89</f>
        <v>1.013157894736842</v>
      </c>
      <c r="P89" s="2">
        <f>M89/H89</f>
        <v>0.16315789473684211</v>
      </c>
    </row>
    <row r="90" spans="1:17" ht="19">
      <c r="A90" t="s">
        <v>336</v>
      </c>
      <c r="B90" s="5">
        <v>5</v>
      </c>
      <c r="C90" s="1" t="s">
        <v>181</v>
      </c>
      <c r="D90" s="4" t="s">
        <v>180</v>
      </c>
      <c r="E90" t="s">
        <v>335</v>
      </c>
      <c r="F90" t="s">
        <v>334</v>
      </c>
      <c r="G90" s="1">
        <v>20</v>
      </c>
      <c r="H90" s="1">
        <v>39.700000000000003</v>
      </c>
      <c r="I90" s="1">
        <v>38.1</v>
      </c>
      <c r="J90" s="1">
        <v>38.1</v>
      </c>
      <c r="K90" s="1">
        <v>38.799999999999997</v>
      </c>
      <c r="L90" s="1">
        <v>58.3</v>
      </c>
      <c r="M90" s="1">
        <v>5.8</v>
      </c>
      <c r="N90" s="2">
        <f>G90/H90</f>
        <v>0.50377833753148615</v>
      </c>
      <c r="O90" s="3">
        <f>L90/H90</f>
        <v>1.4685138539042819</v>
      </c>
      <c r="P90" s="2">
        <f>M90/H90</f>
        <v>0.14609571788413098</v>
      </c>
      <c r="Q90" t="s">
        <v>186</v>
      </c>
    </row>
    <row r="91" spans="1:17" ht="19">
      <c r="A91" t="s">
        <v>333</v>
      </c>
      <c r="B91" s="1">
        <v>5</v>
      </c>
      <c r="C91" s="1" t="s">
        <v>181</v>
      </c>
      <c r="D91" s="4" t="s">
        <v>180</v>
      </c>
      <c r="E91" t="s">
        <v>332</v>
      </c>
      <c r="F91" t="s">
        <v>331</v>
      </c>
      <c r="G91" s="1">
        <v>19</v>
      </c>
      <c r="H91" s="1">
        <v>37.700000000000003</v>
      </c>
      <c r="I91" s="1">
        <v>36.1</v>
      </c>
      <c r="J91" s="1">
        <v>36.4</v>
      </c>
      <c r="K91" s="1">
        <v>36.9</v>
      </c>
      <c r="L91" s="1">
        <v>38.299999999999997</v>
      </c>
      <c r="M91" s="1">
        <v>6.4</v>
      </c>
      <c r="N91" s="2">
        <f>G91/H91</f>
        <v>0.50397877984084882</v>
      </c>
      <c r="O91" s="2">
        <f>L91/H91</f>
        <v>1.0159151193633951</v>
      </c>
      <c r="P91" s="2">
        <f>M91/H91</f>
        <v>0.16976127320954906</v>
      </c>
    </row>
    <row r="92" spans="1:17" ht="19">
      <c r="A92" t="s">
        <v>330</v>
      </c>
      <c r="B92" s="1">
        <v>5</v>
      </c>
      <c r="C92" s="1" t="s">
        <v>181</v>
      </c>
      <c r="D92" s="4" t="s">
        <v>180</v>
      </c>
      <c r="E92" t="s">
        <v>329</v>
      </c>
      <c r="F92" t="s">
        <v>328</v>
      </c>
      <c r="G92" s="1">
        <v>19.2</v>
      </c>
      <c r="H92" s="1">
        <v>38.200000000000003</v>
      </c>
      <c r="I92" s="1">
        <v>36.6</v>
      </c>
      <c r="J92" s="1">
        <v>36.799999999999997</v>
      </c>
      <c r="K92" s="1">
        <v>37.5</v>
      </c>
      <c r="L92" s="1">
        <v>37.700000000000003</v>
      </c>
      <c r="M92" s="1">
        <v>5.9</v>
      </c>
      <c r="N92" s="2">
        <f>G92/H92</f>
        <v>0.50261780104712039</v>
      </c>
      <c r="O92" s="2">
        <f>L92/H92</f>
        <v>0.98691099476439792</v>
      </c>
      <c r="P92" s="2">
        <f>M92/H92</f>
        <v>0.15445026178010471</v>
      </c>
    </row>
    <row r="93" spans="1:17" ht="19">
      <c r="A93" t="s">
        <v>327</v>
      </c>
      <c r="B93" s="1">
        <v>5</v>
      </c>
      <c r="C93" s="1" t="s">
        <v>181</v>
      </c>
      <c r="D93" s="4" t="s">
        <v>180</v>
      </c>
      <c r="E93" t="s">
        <v>326</v>
      </c>
      <c r="F93" t="s">
        <v>325</v>
      </c>
      <c r="G93" s="1">
        <v>19.8</v>
      </c>
      <c r="H93" s="1">
        <v>38.799999999999997</v>
      </c>
      <c r="I93" s="1">
        <v>37.200000000000003</v>
      </c>
      <c r="J93" s="1">
        <v>37.4</v>
      </c>
      <c r="K93" s="1">
        <v>37.9</v>
      </c>
      <c r="L93" s="1">
        <v>39.799999999999997</v>
      </c>
      <c r="M93" s="1">
        <v>0.3</v>
      </c>
      <c r="N93" s="2">
        <f>G93/H93</f>
        <v>0.51030927835051554</v>
      </c>
      <c r="O93" s="2">
        <f>L93/H93</f>
        <v>1.0257731958762886</v>
      </c>
      <c r="P93" s="3">
        <f>M93/H93</f>
        <v>7.7319587628865982E-3</v>
      </c>
      <c r="Q93" t="s">
        <v>120</v>
      </c>
    </row>
    <row r="94" spans="1:17" ht="19">
      <c r="A94" t="s">
        <v>324</v>
      </c>
      <c r="B94" s="1">
        <v>5</v>
      </c>
      <c r="C94" s="1" t="s">
        <v>181</v>
      </c>
      <c r="D94" s="4" t="s">
        <v>180</v>
      </c>
      <c r="E94" t="s">
        <v>323</v>
      </c>
      <c r="F94" t="s">
        <v>322</v>
      </c>
      <c r="G94" s="1">
        <v>20.399999999999999</v>
      </c>
      <c r="H94" s="1">
        <v>39.9</v>
      </c>
      <c r="I94" s="1">
        <v>38.200000000000003</v>
      </c>
      <c r="J94" s="1">
        <v>38.299999999999997</v>
      </c>
      <c r="K94" s="1">
        <v>39</v>
      </c>
      <c r="L94" s="1">
        <v>59.3</v>
      </c>
      <c r="M94" s="1">
        <v>5.3</v>
      </c>
      <c r="N94" s="2">
        <f>G94/H94</f>
        <v>0.51127819548872178</v>
      </c>
      <c r="O94" s="3">
        <f>L94/H94</f>
        <v>1.4862155388471179</v>
      </c>
      <c r="P94" s="2">
        <f>M94/H94</f>
        <v>0.13283208020050125</v>
      </c>
      <c r="Q94" t="s">
        <v>186</v>
      </c>
    </row>
    <row r="95" spans="1:17" ht="19">
      <c r="A95" t="s">
        <v>321</v>
      </c>
      <c r="B95" s="1">
        <v>5</v>
      </c>
      <c r="C95" s="1" t="s">
        <v>181</v>
      </c>
      <c r="D95" s="4" t="s">
        <v>180</v>
      </c>
      <c r="E95" t="s">
        <v>320</v>
      </c>
      <c r="F95" t="s">
        <v>319</v>
      </c>
      <c r="G95" s="1">
        <v>18.399999999999999</v>
      </c>
      <c r="H95" s="1">
        <v>36.4</v>
      </c>
      <c r="I95" s="1">
        <v>34.9</v>
      </c>
      <c r="J95" s="1">
        <v>35</v>
      </c>
      <c r="K95" s="1">
        <v>35.700000000000003</v>
      </c>
      <c r="L95" s="1">
        <v>36.1</v>
      </c>
      <c r="M95" s="1">
        <v>0.2</v>
      </c>
      <c r="N95" s="2">
        <f>G95/H95</f>
        <v>0.50549450549450547</v>
      </c>
      <c r="O95" s="2">
        <f>L95/H95</f>
        <v>0.99175824175824179</v>
      </c>
      <c r="P95" s="3">
        <f>M95/H95</f>
        <v>5.4945054945054949E-3</v>
      </c>
      <c r="Q95" t="s">
        <v>120</v>
      </c>
    </row>
    <row r="96" spans="1:17" ht="19">
      <c r="A96" t="s">
        <v>318</v>
      </c>
      <c r="B96" s="1">
        <v>5</v>
      </c>
      <c r="C96" s="1" t="s">
        <v>181</v>
      </c>
      <c r="D96" s="4" t="s">
        <v>180</v>
      </c>
      <c r="E96" t="s">
        <v>317</v>
      </c>
      <c r="F96" t="s">
        <v>316</v>
      </c>
      <c r="G96" s="1">
        <v>18.399999999999999</v>
      </c>
      <c r="H96" s="1">
        <v>36.799999999999997</v>
      </c>
      <c r="I96" s="1">
        <v>35</v>
      </c>
      <c r="J96" s="1">
        <v>35.4</v>
      </c>
      <c r="K96" s="1">
        <v>36</v>
      </c>
      <c r="L96" s="1">
        <v>37.700000000000003</v>
      </c>
      <c r="M96" s="1">
        <v>0.2</v>
      </c>
      <c r="N96" s="2">
        <f>G96/H96</f>
        <v>0.5</v>
      </c>
      <c r="O96" s="2">
        <f>L96/H96</f>
        <v>1.0244565217391306</v>
      </c>
      <c r="P96" s="3">
        <f>M96/H96</f>
        <v>5.4347826086956529E-3</v>
      </c>
      <c r="Q96" t="s">
        <v>120</v>
      </c>
    </row>
    <row r="97" spans="1:17" ht="19">
      <c r="A97" t="s">
        <v>315</v>
      </c>
      <c r="B97" s="1">
        <v>6</v>
      </c>
      <c r="C97" s="1" t="s">
        <v>181</v>
      </c>
      <c r="D97" s="4" t="s">
        <v>180</v>
      </c>
      <c r="E97" t="s">
        <v>314</v>
      </c>
      <c r="F97" t="s">
        <v>313</v>
      </c>
      <c r="G97" s="1">
        <v>18</v>
      </c>
      <c r="H97" s="1">
        <v>35.299999999999997</v>
      </c>
      <c r="I97" s="1">
        <v>34.1</v>
      </c>
      <c r="J97" s="1">
        <v>34.1</v>
      </c>
      <c r="K97" s="1">
        <v>34.700000000000003</v>
      </c>
      <c r="L97" s="1">
        <v>35.9</v>
      </c>
      <c r="M97" s="1">
        <v>6.5</v>
      </c>
      <c r="N97" s="2">
        <f>G97/H97</f>
        <v>0.50991501416430596</v>
      </c>
      <c r="O97" s="2">
        <f>L97/H97</f>
        <v>1.0169971671388103</v>
      </c>
      <c r="P97" s="2">
        <f>M97/H97</f>
        <v>0.18413597733711048</v>
      </c>
    </row>
    <row r="98" spans="1:17" ht="19">
      <c r="A98" t="s">
        <v>315</v>
      </c>
      <c r="B98" s="1">
        <v>6</v>
      </c>
      <c r="C98" s="1" t="s">
        <v>181</v>
      </c>
      <c r="D98" s="4" t="s">
        <v>180</v>
      </c>
      <c r="E98" t="s">
        <v>314</v>
      </c>
      <c r="F98" t="s">
        <v>313</v>
      </c>
      <c r="G98" s="1">
        <v>20.7</v>
      </c>
      <c r="H98" s="1">
        <v>39.5</v>
      </c>
      <c r="I98" s="1">
        <v>37.9</v>
      </c>
      <c r="J98" s="1">
        <v>37.9</v>
      </c>
      <c r="K98" s="1">
        <v>38.700000000000003</v>
      </c>
      <c r="L98" s="1">
        <v>39.5</v>
      </c>
      <c r="M98" s="1">
        <v>4.5</v>
      </c>
      <c r="N98" s="2">
        <f>G98/H98</f>
        <v>0.52405063291139242</v>
      </c>
      <c r="O98" s="2">
        <f>L98/H98</f>
        <v>1</v>
      </c>
      <c r="P98" s="2">
        <f>M98/H98</f>
        <v>0.11392405063291139</v>
      </c>
    </row>
    <row r="99" spans="1:17" ht="19">
      <c r="A99" t="s">
        <v>312</v>
      </c>
      <c r="B99" s="1">
        <v>6</v>
      </c>
      <c r="C99" s="1" t="s">
        <v>181</v>
      </c>
      <c r="D99" s="4" t="s">
        <v>180</v>
      </c>
      <c r="E99" t="s">
        <v>311</v>
      </c>
      <c r="F99" t="s">
        <v>310</v>
      </c>
      <c r="G99" s="1">
        <v>21.5</v>
      </c>
      <c r="H99" s="1">
        <v>42.6</v>
      </c>
      <c r="I99" s="1">
        <v>40.9</v>
      </c>
      <c r="J99" s="1">
        <v>40.9</v>
      </c>
      <c r="K99" s="1">
        <v>41.8</v>
      </c>
      <c r="L99" s="1">
        <v>43</v>
      </c>
      <c r="M99" s="1">
        <v>0.2</v>
      </c>
      <c r="N99" s="2">
        <f>G99/H99</f>
        <v>0.50469483568075113</v>
      </c>
      <c r="O99" s="2">
        <f>L99/H99</f>
        <v>1.0093896713615023</v>
      </c>
      <c r="P99" s="3">
        <f>M99/H99</f>
        <v>4.6948356807511738E-3</v>
      </c>
      <c r="Q99" t="s">
        <v>120</v>
      </c>
    </row>
    <row r="100" spans="1:17" ht="19">
      <c r="A100" t="s">
        <v>309</v>
      </c>
      <c r="B100" s="1">
        <v>6</v>
      </c>
      <c r="C100" s="1" t="s">
        <v>181</v>
      </c>
      <c r="D100" s="4" t="s">
        <v>180</v>
      </c>
      <c r="E100" t="s">
        <v>308</v>
      </c>
      <c r="F100" t="s">
        <v>307</v>
      </c>
      <c r="G100" s="1">
        <v>19.3</v>
      </c>
      <c r="H100" s="1">
        <v>38.4</v>
      </c>
      <c r="I100" s="1">
        <v>36.799999999999997</v>
      </c>
      <c r="J100" s="1">
        <v>37.1</v>
      </c>
      <c r="K100" s="1">
        <v>37.5</v>
      </c>
      <c r="L100" s="1">
        <v>39.200000000000003</v>
      </c>
      <c r="M100" s="1">
        <v>6.8</v>
      </c>
      <c r="N100" s="2">
        <f>G100/H100</f>
        <v>0.50260416666666674</v>
      </c>
      <c r="O100" s="2">
        <f>L100/H100</f>
        <v>1.0208333333333335</v>
      </c>
      <c r="P100" s="2">
        <f>M100/H100</f>
        <v>0.17708333333333334</v>
      </c>
    </row>
    <row r="101" spans="1:17" ht="19">
      <c r="A101" t="s">
        <v>306</v>
      </c>
      <c r="B101" s="1">
        <v>6</v>
      </c>
      <c r="C101" s="1" t="s">
        <v>181</v>
      </c>
      <c r="D101" s="4" t="s">
        <v>180</v>
      </c>
      <c r="E101" t="s">
        <v>305</v>
      </c>
      <c r="F101" t="s">
        <v>304</v>
      </c>
      <c r="G101" s="1">
        <v>18.399999999999999</v>
      </c>
      <c r="H101" s="1">
        <v>36.799999999999997</v>
      </c>
      <c r="I101" s="1">
        <v>35.299999999999997</v>
      </c>
      <c r="J101" s="1">
        <v>35.299999999999997</v>
      </c>
      <c r="K101" s="1">
        <v>36</v>
      </c>
      <c r="L101" s="1">
        <v>37.5</v>
      </c>
      <c r="M101" s="1">
        <v>6</v>
      </c>
      <c r="N101" s="2">
        <f>G101/H101</f>
        <v>0.5</v>
      </c>
      <c r="O101" s="2">
        <f>L101/H101</f>
        <v>1.0190217391304348</v>
      </c>
      <c r="P101" s="2">
        <f>M101/H101</f>
        <v>0.16304347826086957</v>
      </c>
    </row>
    <row r="102" spans="1:17" ht="19">
      <c r="A102" t="s">
        <v>303</v>
      </c>
      <c r="B102" s="1">
        <v>6</v>
      </c>
      <c r="C102" s="1" t="s">
        <v>181</v>
      </c>
      <c r="D102" s="4" t="s">
        <v>180</v>
      </c>
      <c r="E102" t="s">
        <v>302</v>
      </c>
      <c r="F102" t="s">
        <v>301</v>
      </c>
      <c r="G102" s="1">
        <v>17.2</v>
      </c>
      <c r="H102" s="1">
        <v>34.9</v>
      </c>
      <c r="I102" s="1">
        <v>33.5</v>
      </c>
      <c r="J102" s="1">
        <v>33.5</v>
      </c>
      <c r="K102" s="1">
        <v>34.200000000000003</v>
      </c>
      <c r="L102" s="1">
        <v>34.799999999999997</v>
      </c>
      <c r="M102" s="1">
        <v>0.2</v>
      </c>
      <c r="N102" s="2">
        <f>G102/H102</f>
        <v>0.49283667621776506</v>
      </c>
      <c r="O102" s="2">
        <f>L102/H102</f>
        <v>0.99713467048710602</v>
      </c>
      <c r="P102" s="3">
        <f>M102/H102</f>
        <v>5.7306590257879663E-3</v>
      </c>
      <c r="Q102" t="s">
        <v>120</v>
      </c>
    </row>
    <row r="103" spans="1:17" ht="19">
      <c r="A103" t="s">
        <v>300</v>
      </c>
      <c r="B103" s="1">
        <v>6</v>
      </c>
      <c r="C103" s="1" t="s">
        <v>181</v>
      </c>
      <c r="D103" s="4" t="s">
        <v>180</v>
      </c>
      <c r="E103" t="s">
        <v>299</v>
      </c>
      <c r="F103" t="s">
        <v>298</v>
      </c>
      <c r="G103" s="1">
        <v>16.8</v>
      </c>
      <c r="H103" s="1">
        <v>33.9</v>
      </c>
      <c r="I103" s="1">
        <v>32.299999999999997</v>
      </c>
      <c r="J103" s="1">
        <v>32.5</v>
      </c>
      <c r="K103" s="1">
        <v>33.1</v>
      </c>
      <c r="L103" s="1">
        <v>33.200000000000003</v>
      </c>
      <c r="M103" s="1">
        <v>5.6</v>
      </c>
      <c r="N103" s="2">
        <f>G103/H103</f>
        <v>0.4955752212389381</v>
      </c>
      <c r="O103" s="2">
        <f>L103/H103</f>
        <v>0.97935103244837773</v>
      </c>
      <c r="P103" s="2">
        <f>M103/H103</f>
        <v>0.16519174041297935</v>
      </c>
    </row>
    <row r="104" spans="1:17" ht="19">
      <c r="A104" t="s">
        <v>297</v>
      </c>
      <c r="B104" s="1">
        <v>6</v>
      </c>
      <c r="C104" s="1" t="s">
        <v>181</v>
      </c>
      <c r="D104" s="4" t="s">
        <v>180</v>
      </c>
      <c r="E104" t="s">
        <v>296</v>
      </c>
      <c r="F104" t="s">
        <v>295</v>
      </c>
      <c r="G104" s="1">
        <v>13.6</v>
      </c>
      <c r="H104" s="1">
        <v>27.1</v>
      </c>
      <c r="I104" s="1">
        <v>25.7</v>
      </c>
      <c r="J104" s="1">
        <v>26</v>
      </c>
      <c r="K104" s="1">
        <v>26.5</v>
      </c>
      <c r="L104" s="1">
        <v>27.6</v>
      </c>
      <c r="M104" s="1">
        <v>0.2</v>
      </c>
      <c r="N104" s="2">
        <f>G104/H104</f>
        <v>0.50184501845018448</v>
      </c>
      <c r="O104" s="2">
        <f>L104/H104</f>
        <v>1.018450184501845</v>
      </c>
      <c r="P104" s="3">
        <f>M104/H104</f>
        <v>7.3800738007380072E-3</v>
      </c>
      <c r="Q104" t="s">
        <v>120</v>
      </c>
    </row>
    <row r="105" spans="1:17" ht="19">
      <c r="A105" t="s">
        <v>294</v>
      </c>
      <c r="B105" s="1">
        <v>6</v>
      </c>
      <c r="C105" s="1" t="s">
        <v>181</v>
      </c>
      <c r="D105" s="4" t="s">
        <v>180</v>
      </c>
      <c r="E105" t="s">
        <v>293</v>
      </c>
      <c r="F105" t="s">
        <v>292</v>
      </c>
      <c r="G105" s="1">
        <v>18.899999999999999</v>
      </c>
      <c r="H105" s="1">
        <v>37.5</v>
      </c>
      <c r="I105" s="1">
        <v>36</v>
      </c>
      <c r="J105" s="1">
        <v>36.1</v>
      </c>
      <c r="K105" s="1">
        <v>36.700000000000003</v>
      </c>
      <c r="L105" s="1">
        <v>38.5</v>
      </c>
      <c r="M105" s="1">
        <v>5.8</v>
      </c>
      <c r="N105" s="2">
        <f>G105/H105</f>
        <v>0.504</v>
      </c>
      <c r="O105" s="2">
        <f>L105/H105</f>
        <v>1.0266666666666666</v>
      </c>
      <c r="P105" s="2">
        <f>M105/H105</f>
        <v>0.15466666666666667</v>
      </c>
    </row>
    <row r="106" spans="1:17" ht="19">
      <c r="A106" t="s">
        <v>291</v>
      </c>
      <c r="B106" s="1">
        <v>6</v>
      </c>
      <c r="C106" s="1" t="s">
        <v>181</v>
      </c>
      <c r="D106" s="4" t="s">
        <v>180</v>
      </c>
      <c r="E106" t="s">
        <v>290</v>
      </c>
      <c r="F106" t="s">
        <v>289</v>
      </c>
      <c r="G106" s="1">
        <v>18.2</v>
      </c>
      <c r="H106" s="1">
        <v>36.4</v>
      </c>
      <c r="I106" s="1">
        <v>35</v>
      </c>
      <c r="J106" s="1">
        <v>35</v>
      </c>
      <c r="K106" s="1">
        <v>35.700000000000003</v>
      </c>
      <c r="L106" s="1">
        <v>36.6</v>
      </c>
      <c r="M106" s="1">
        <v>5.7</v>
      </c>
      <c r="N106" s="2">
        <f>G106/H106</f>
        <v>0.5</v>
      </c>
      <c r="O106" s="2">
        <f>L106/H106</f>
        <v>1.0054945054945055</v>
      </c>
      <c r="P106" s="2">
        <f>M106/H106</f>
        <v>0.15659340659340659</v>
      </c>
    </row>
    <row r="107" spans="1:17" ht="19">
      <c r="A107" t="s">
        <v>288</v>
      </c>
      <c r="B107" s="1">
        <v>6</v>
      </c>
      <c r="C107" s="1" t="s">
        <v>181</v>
      </c>
      <c r="D107" s="4" t="s">
        <v>180</v>
      </c>
      <c r="E107" t="s">
        <v>287</v>
      </c>
      <c r="F107" t="s">
        <v>286</v>
      </c>
      <c r="G107" s="1">
        <v>18.2</v>
      </c>
      <c r="H107" s="1">
        <v>35.799999999999997</v>
      </c>
      <c r="I107" s="1">
        <v>34.5</v>
      </c>
      <c r="J107" s="1">
        <v>34.5</v>
      </c>
      <c r="K107" s="1">
        <v>35</v>
      </c>
      <c r="L107" s="1">
        <v>35.9</v>
      </c>
      <c r="M107" s="1">
        <v>4.9000000000000004</v>
      </c>
      <c r="N107" s="2">
        <f>G107/H107</f>
        <v>0.5083798882681565</v>
      </c>
      <c r="O107" s="2">
        <f>L107/H107</f>
        <v>1.0027932960893855</v>
      </c>
      <c r="P107" s="2">
        <f>M107/H107</f>
        <v>0.13687150837988829</v>
      </c>
    </row>
    <row r="108" spans="1:17" ht="19">
      <c r="A108" t="s">
        <v>285</v>
      </c>
      <c r="B108" s="1">
        <v>6</v>
      </c>
      <c r="C108" s="1" t="s">
        <v>181</v>
      </c>
      <c r="D108" s="4" t="s">
        <v>180</v>
      </c>
      <c r="E108" t="s">
        <v>284</v>
      </c>
      <c r="F108" t="s">
        <v>283</v>
      </c>
      <c r="G108" s="1">
        <v>21.2</v>
      </c>
      <c r="H108" s="1">
        <v>42.2</v>
      </c>
      <c r="I108" s="1">
        <v>40.4</v>
      </c>
      <c r="J108" s="1">
        <v>40.6</v>
      </c>
      <c r="K108" s="1">
        <v>41.2</v>
      </c>
      <c r="L108" s="1">
        <v>42.9</v>
      </c>
      <c r="M108" s="1">
        <v>6.1</v>
      </c>
      <c r="N108" s="2">
        <f>G108/H108</f>
        <v>0.50236966824644547</v>
      </c>
      <c r="O108" s="2">
        <f>L108/H108</f>
        <v>1.0165876777251184</v>
      </c>
      <c r="P108" s="2">
        <f>M108/H108</f>
        <v>0.14454976303317535</v>
      </c>
    </row>
    <row r="109" spans="1:17" ht="19">
      <c r="A109" t="s">
        <v>282</v>
      </c>
      <c r="B109" s="1">
        <v>6</v>
      </c>
      <c r="C109" s="1" t="s">
        <v>181</v>
      </c>
      <c r="D109" s="4" t="s">
        <v>180</v>
      </c>
      <c r="E109" t="s">
        <v>281</v>
      </c>
      <c r="F109" t="s">
        <v>280</v>
      </c>
      <c r="G109" s="1">
        <v>18</v>
      </c>
      <c r="H109" s="1">
        <v>36</v>
      </c>
      <c r="I109" s="1">
        <v>34.5</v>
      </c>
      <c r="J109" s="1">
        <v>34.6</v>
      </c>
      <c r="K109" s="1">
        <v>35.200000000000003</v>
      </c>
      <c r="L109" s="1">
        <v>35.700000000000003</v>
      </c>
      <c r="M109" s="1">
        <v>5.5</v>
      </c>
      <c r="N109" s="2">
        <f>G109/H109</f>
        <v>0.5</v>
      </c>
      <c r="O109" s="2">
        <f>L109/H109</f>
        <v>0.9916666666666667</v>
      </c>
      <c r="P109" s="2">
        <f>M109/H109</f>
        <v>0.15277777777777779</v>
      </c>
    </row>
    <row r="110" spans="1:17" ht="19">
      <c r="A110" t="s">
        <v>279</v>
      </c>
      <c r="B110" s="1">
        <v>6</v>
      </c>
      <c r="C110" s="1" t="s">
        <v>181</v>
      </c>
      <c r="D110" s="4" t="s">
        <v>180</v>
      </c>
      <c r="E110" t="s">
        <v>278</v>
      </c>
      <c r="F110" t="s">
        <v>277</v>
      </c>
      <c r="G110" s="1">
        <v>17.7</v>
      </c>
      <c r="H110" s="1">
        <v>34.799999999999997</v>
      </c>
      <c r="I110" s="1">
        <v>33.5</v>
      </c>
      <c r="J110" s="1">
        <v>33.6</v>
      </c>
      <c r="K110" s="1">
        <v>34</v>
      </c>
      <c r="L110" s="1">
        <v>36.799999999999997</v>
      </c>
      <c r="M110" s="1">
        <v>6.3</v>
      </c>
      <c r="N110" s="2">
        <f>G110/H110</f>
        <v>0.50862068965517249</v>
      </c>
      <c r="O110" s="2">
        <f>L110/H110</f>
        <v>1.0574712643678161</v>
      </c>
      <c r="P110" s="2">
        <f>M110/H110</f>
        <v>0.18103448275862069</v>
      </c>
    </row>
    <row r="111" spans="1:17" ht="19">
      <c r="A111" t="s">
        <v>276</v>
      </c>
      <c r="B111" s="1">
        <v>6</v>
      </c>
      <c r="C111" s="1" t="s">
        <v>181</v>
      </c>
      <c r="D111" s="4" t="s">
        <v>180</v>
      </c>
      <c r="E111" t="s">
        <v>275</v>
      </c>
      <c r="F111" t="s">
        <v>274</v>
      </c>
      <c r="G111" s="1">
        <v>21.2</v>
      </c>
      <c r="H111" s="1">
        <v>41.2</v>
      </c>
      <c r="I111" s="1">
        <v>39.700000000000003</v>
      </c>
      <c r="J111" s="1">
        <v>39.700000000000003</v>
      </c>
      <c r="K111" s="1">
        <v>40.200000000000003</v>
      </c>
      <c r="L111" s="1">
        <v>41.6</v>
      </c>
      <c r="M111" s="1">
        <v>5.6</v>
      </c>
      <c r="N111" s="2">
        <f>G111/H111</f>
        <v>0.5145631067961165</v>
      </c>
      <c r="O111" s="2">
        <f>L111/H111</f>
        <v>1.0097087378640777</v>
      </c>
      <c r="P111" s="2">
        <f>M111/H111</f>
        <v>0.13592233009708737</v>
      </c>
    </row>
    <row r="112" spans="1:17" ht="19">
      <c r="A112" t="s">
        <v>273</v>
      </c>
      <c r="B112" s="1">
        <v>6</v>
      </c>
      <c r="C112" s="1" t="s">
        <v>181</v>
      </c>
      <c r="D112" s="4" t="s">
        <v>180</v>
      </c>
      <c r="E112" t="s">
        <v>272</v>
      </c>
      <c r="F112" t="s">
        <v>271</v>
      </c>
      <c r="G112" s="1">
        <v>18.3</v>
      </c>
      <c r="H112" s="1">
        <v>36.9</v>
      </c>
      <c r="I112" s="1">
        <v>35.1</v>
      </c>
      <c r="J112" s="1">
        <v>35.5</v>
      </c>
      <c r="K112" s="1">
        <v>36</v>
      </c>
      <c r="L112" s="1">
        <v>37.700000000000003</v>
      </c>
      <c r="M112" s="1">
        <v>6.5</v>
      </c>
      <c r="N112" s="2">
        <f>G112/H112</f>
        <v>0.49593495934959353</v>
      </c>
      <c r="O112" s="2">
        <f>L112/H112</f>
        <v>1.0216802168021681</v>
      </c>
      <c r="P112" s="2">
        <f>M112/H112</f>
        <v>0.17615176151761519</v>
      </c>
    </row>
    <row r="113" spans="1:17" ht="19">
      <c r="A113" t="s">
        <v>270</v>
      </c>
      <c r="B113" s="1">
        <v>6</v>
      </c>
      <c r="C113" s="1" t="s">
        <v>181</v>
      </c>
      <c r="D113" s="4" t="s">
        <v>180</v>
      </c>
      <c r="E113" t="s">
        <v>269</v>
      </c>
      <c r="F113" t="s">
        <v>268</v>
      </c>
      <c r="G113" s="1">
        <v>18.899999999999999</v>
      </c>
      <c r="H113" s="1">
        <v>37.5</v>
      </c>
      <c r="I113" s="1">
        <v>36.1</v>
      </c>
      <c r="J113" s="1">
        <v>36</v>
      </c>
      <c r="K113" s="1">
        <v>36.700000000000003</v>
      </c>
      <c r="L113" s="1">
        <v>38.1</v>
      </c>
      <c r="M113" s="1">
        <v>0.2</v>
      </c>
      <c r="N113" s="2">
        <f>G113/H113</f>
        <v>0.504</v>
      </c>
      <c r="O113" s="2">
        <f>L113/H113</f>
        <v>1.016</v>
      </c>
      <c r="P113" s="3">
        <f>M113/H113</f>
        <v>5.333333333333334E-3</v>
      </c>
      <c r="Q113" t="s">
        <v>120</v>
      </c>
    </row>
    <row r="114" spans="1:17" ht="19">
      <c r="A114" t="s">
        <v>267</v>
      </c>
      <c r="B114" s="1">
        <v>7</v>
      </c>
      <c r="C114" s="1" t="s">
        <v>181</v>
      </c>
      <c r="D114" s="4" t="s">
        <v>180</v>
      </c>
      <c r="E114" t="s">
        <v>266</v>
      </c>
      <c r="F114" t="s">
        <v>265</v>
      </c>
      <c r="G114" s="1">
        <v>19.5</v>
      </c>
      <c r="H114" s="1">
        <v>38.700000000000003</v>
      </c>
      <c r="I114" s="1">
        <v>37.200000000000003</v>
      </c>
      <c r="J114" s="1">
        <v>37.1</v>
      </c>
      <c r="K114" s="1">
        <v>38</v>
      </c>
      <c r="L114" s="1">
        <v>39.5</v>
      </c>
      <c r="M114" s="1">
        <v>0.2</v>
      </c>
      <c r="N114" s="2">
        <f>G114/H114</f>
        <v>0.50387596899224807</v>
      </c>
      <c r="O114" s="2">
        <f>L114/H114</f>
        <v>1.020671834625323</v>
      </c>
      <c r="P114" s="3">
        <f>M114/H114</f>
        <v>5.1679586563307496E-3</v>
      </c>
      <c r="Q114" t="s">
        <v>120</v>
      </c>
    </row>
    <row r="115" spans="1:17" ht="19">
      <c r="A115" t="s">
        <v>267</v>
      </c>
      <c r="B115" s="1">
        <v>7</v>
      </c>
      <c r="C115" s="1" t="s">
        <v>181</v>
      </c>
      <c r="D115" s="4" t="s">
        <v>180</v>
      </c>
      <c r="E115" t="s">
        <v>266</v>
      </c>
      <c r="F115" t="s">
        <v>265</v>
      </c>
      <c r="G115" s="1">
        <v>18.5</v>
      </c>
      <c r="H115" s="1">
        <v>36.799999999999997</v>
      </c>
      <c r="I115" s="1">
        <v>35.5</v>
      </c>
      <c r="J115" s="1">
        <v>35.5</v>
      </c>
      <c r="K115" s="1">
        <v>36.1</v>
      </c>
      <c r="L115" s="1">
        <v>37.5</v>
      </c>
      <c r="M115" s="1">
        <v>5.5</v>
      </c>
      <c r="N115" s="2">
        <f>G115/H115</f>
        <v>0.50271739130434789</v>
      </c>
      <c r="O115" s="2">
        <f>L115/H115</f>
        <v>1.0190217391304348</v>
      </c>
      <c r="P115" s="2">
        <f>M115/H115</f>
        <v>0.14945652173913046</v>
      </c>
    </row>
    <row r="116" spans="1:17" ht="19">
      <c r="A116" t="s">
        <v>264</v>
      </c>
      <c r="B116" s="1">
        <v>7</v>
      </c>
      <c r="C116" s="1" t="s">
        <v>181</v>
      </c>
      <c r="D116" s="4" t="s">
        <v>180</v>
      </c>
      <c r="E116" t="s">
        <v>263</v>
      </c>
      <c r="F116" t="s">
        <v>262</v>
      </c>
      <c r="G116" s="1">
        <v>18.5</v>
      </c>
      <c r="H116" s="1">
        <v>36.6</v>
      </c>
      <c r="I116" s="1">
        <v>35.299999999999997</v>
      </c>
      <c r="J116" s="1">
        <v>35.4</v>
      </c>
      <c r="K116" s="1">
        <v>35.9</v>
      </c>
      <c r="L116" s="1">
        <v>36.200000000000003</v>
      </c>
      <c r="M116" s="1">
        <v>6.7</v>
      </c>
      <c r="N116" s="2">
        <f>G116/H116</f>
        <v>0.50546448087431695</v>
      </c>
      <c r="O116" s="2">
        <f>L116/H116</f>
        <v>0.98907103825136611</v>
      </c>
      <c r="P116" s="2">
        <f>M116/H116</f>
        <v>0.1830601092896175</v>
      </c>
    </row>
    <row r="117" spans="1:17" ht="19">
      <c r="A117" t="s">
        <v>261</v>
      </c>
      <c r="B117" s="1">
        <v>7</v>
      </c>
      <c r="C117" s="1" t="s">
        <v>181</v>
      </c>
      <c r="D117" s="4" t="s">
        <v>180</v>
      </c>
      <c r="E117" t="s">
        <v>260</v>
      </c>
      <c r="F117" t="s">
        <v>259</v>
      </c>
      <c r="G117" s="1">
        <v>17.5</v>
      </c>
      <c r="H117" s="1">
        <v>34.1</v>
      </c>
      <c r="I117" s="1">
        <v>33.200000000000003</v>
      </c>
      <c r="J117" s="1">
        <v>33</v>
      </c>
      <c r="K117" s="1">
        <v>33.6</v>
      </c>
      <c r="L117" s="1">
        <v>34.4</v>
      </c>
      <c r="M117" s="1">
        <v>4.9000000000000004</v>
      </c>
      <c r="N117" s="2">
        <f>G117/H117</f>
        <v>0.51319648093841641</v>
      </c>
      <c r="O117" s="2">
        <f>L117/H117</f>
        <v>1.0087976539589443</v>
      </c>
      <c r="P117" s="2">
        <f>M117/H117</f>
        <v>0.14369501466275661</v>
      </c>
    </row>
    <row r="118" spans="1:17" ht="19">
      <c r="A118" t="s">
        <v>258</v>
      </c>
      <c r="B118" s="1">
        <v>7</v>
      </c>
      <c r="C118" s="1" t="s">
        <v>181</v>
      </c>
      <c r="D118" s="4" t="s">
        <v>180</v>
      </c>
      <c r="E118" t="s">
        <v>257</v>
      </c>
      <c r="F118" t="s">
        <v>256</v>
      </c>
      <c r="G118" s="1">
        <v>17.899999999999999</v>
      </c>
      <c r="H118" s="1">
        <v>35.5</v>
      </c>
      <c r="I118" s="1">
        <v>34.1</v>
      </c>
      <c r="J118" s="1">
        <v>34.1</v>
      </c>
      <c r="K118" s="1">
        <v>34.700000000000003</v>
      </c>
      <c r="L118" s="1">
        <v>36.1</v>
      </c>
      <c r="M118" s="1">
        <v>5.4</v>
      </c>
      <c r="N118" s="2">
        <f>G118/H118</f>
        <v>0.50422535211267605</v>
      </c>
      <c r="O118" s="2">
        <f>L118/H118</f>
        <v>1.0169014084507042</v>
      </c>
      <c r="P118" s="2">
        <f>M118/H118</f>
        <v>0.15211267605633805</v>
      </c>
    </row>
    <row r="119" spans="1:17" ht="19">
      <c r="A119" t="s">
        <v>255</v>
      </c>
      <c r="B119" s="1">
        <v>7</v>
      </c>
      <c r="C119" s="1" t="s">
        <v>181</v>
      </c>
      <c r="D119" s="4" t="s">
        <v>180</v>
      </c>
      <c r="E119" t="s">
        <v>254</v>
      </c>
      <c r="F119" t="s">
        <v>253</v>
      </c>
      <c r="G119" s="1">
        <v>20.6</v>
      </c>
      <c r="H119" s="1">
        <v>41.1</v>
      </c>
      <c r="I119" s="1">
        <v>39.6</v>
      </c>
      <c r="J119" s="1">
        <v>39.6</v>
      </c>
      <c r="K119" s="1">
        <v>40.200000000000003</v>
      </c>
      <c r="L119" s="1">
        <v>41.3</v>
      </c>
      <c r="M119" s="1">
        <v>6.1</v>
      </c>
      <c r="N119" s="2">
        <f>G119/H119</f>
        <v>0.5012165450121655</v>
      </c>
      <c r="O119" s="2">
        <f>L119/H119</f>
        <v>1.0048661800486618</v>
      </c>
      <c r="P119" s="2">
        <f>M119/H119</f>
        <v>0.1484184914841849</v>
      </c>
    </row>
    <row r="120" spans="1:17" ht="19">
      <c r="A120" t="s">
        <v>252</v>
      </c>
      <c r="B120" s="1">
        <v>7</v>
      </c>
      <c r="C120" s="1" t="s">
        <v>181</v>
      </c>
      <c r="D120" s="4" t="s">
        <v>180</v>
      </c>
      <c r="E120" t="s">
        <v>251</v>
      </c>
      <c r="F120" t="s">
        <v>250</v>
      </c>
      <c r="G120" s="1">
        <v>19.3</v>
      </c>
      <c r="H120" s="1">
        <v>38.700000000000003</v>
      </c>
      <c r="I120" s="1">
        <v>37.1</v>
      </c>
      <c r="J120" s="1">
        <v>37.200000000000003</v>
      </c>
      <c r="K120" s="1">
        <v>37.799999999999997</v>
      </c>
      <c r="L120" s="1">
        <v>38.6</v>
      </c>
      <c r="M120" s="1">
        <v>6.3</v>
      </c>
      <c r="N120" s="2">
        <f>G120/H120</f>
        <v>0.49870801033591727</v>
      </c>
      <c r="O120" s="2">
        <f>L120/H120</f>
        <v>0.99741602067183455</v>
      </c>
      <c r="P120" s="2">
        <f>M120/H120</f>
        <v>0.16279069767441859</v>
      </c>
    </row>
    <row r="121" spans="1:17" ht="19">
      <c r="A121" t="s">
        <v>249</v>
      </c>
      <c r="B121" s="1">
        <v>7</v>
      </c>
      <c r="C121" s="1" t="s">
        <v>181</v>
      </c>
      <c r="D121" s="4" t="s">
        <v>180</v>
      </c>
      <c r="E121" t="s">
        <v>248</v>
      </c>
      <c r="F121" t="s">
        <v>247</v>
      </c>
      <c r="G121" s="1">
        <v>20.2</v>
      </c>
      <c r="H121" s="1">
        <v>39.6</v>
      </c>
      <c r="I121" s="1">
        <v>38.200000000000003</v>
      </c>
      <c r="J121" s="1">
        <v>38.200000000000003</v>
      </c>
      <c r="K121" s="1">
        <v>38.700000000000003</v>
      </c>
      <c r="L121" s="1">
        <v>40.4</v>
      </c>
      <c r="M121" s="1">
        <v>4.7</v>
      </c>
      <c r="N121" s="2">
        <f>G121/H121</f>
        <v>0.51010101010101006</v>
      </c>
      <c r="O121" s="2">
        <f>L121/H121</f>
        <v>1.0202020202020201</v>
      </c>
      <c r="P121" s="2">
        <f>M121/H121</f>
        <v>0.11868686868686869</v>
      </c>
    </row>
    <row r="122" spans="1:17" ht="19">
      <c r="A122" t="s">
        <v>246</v>
      </c>
      <c r="B122" s="1">
        <v>7</v>
      </c>
      <c r="C122" s="1" t="s">
        <v>181</v>
      </c>
      <c r="D122" s="4" t="s">
        <v>180</v>
      </c>
      <c r="E122" t="s">
        <v>245</v>
      </c>
      <c r="F122" t="s">
        <v>244</v>
      </c>
      <c r="G122" s="1">
        <v>18.7</v>
      </c>
      <c r="H122" s="1">
        <v>36.5</v>
      </c>
      <c r="I122" s="1">
        <v>35.299999999999997</v>
      </c>
      <c r="J122" s="1">
        <v>35.200000000000003</v>
      </c>
      <c r="K122" s="1">
        <v>35.799999999999997</v>
      </c>
      <c r="L122" s="1">
        <v>36</v>
      </c>
      <c r="M122" s="1">
        <v>4.9000000000000004</v>
      </c>
      <c r="N122" s="2">
        <f>G122/H122</f>
        <v>0.51232876712328768</v>
      </c>
      <c r="O122" s="2">
        <f>L122/H122</f>
        <v>0.98630136986301364</v>
      </c>
      <c r="P122" s="2">
        <f>M122/H122</f>
        <v>0.13424657534246576</v>
      </c>
    </row>
    <row r="123" spans="1:17" ht="19">
      <c r="A123" t="s">
        <v>243</v>
      </c>
      <c r="B123" s="1">
        <v>7</v>
      </c>
      <c r="C123" s="1" t="s">
        <v>181</v>
      </c>
      <c r="D123" s="4" t="s">
        <v>180</v>
      </c>
      <c r="E123" t="s">
        <v>242</v>
      </c>
      <c r="F123" t="s">
        <v>241</v>
      </c>
      <c r="G123" s="1">
        <v>19</v>
      </c>
      <c r="H123" s="1">
        <v>37.700000000000003</v>
      </c>
      <c r="I123" s="1">
        <v>36.200000000000003</v>
      </c>
      <c r="J123" s="1">
        <v>36.200000000000003</v>
      </c>
      <c r="K123" s="1">
        <v>37</v>
      </c>
      <c r="L123" s="1">
        <v>37.9</v>
      </c>
      <c r="M123" s="1">
        <v>0.2</v>
      </c>
      <c r="N123" s="2">
        <f>G123/H123</f>
        <v>0.50397877984084882</v>
      </c>
      <c r="O123" s="2">
        <f>L123/H123</f>
        <v>1.0053050397877983</v>
      </c>
      <c r="P123" s="3">
        <f>M123/H123</f>
        <v>5.3050397877984082E-3</v>
      </c>
      <c r="Q123" t="s">
        <v>120</v>
      </c>
    </row>
    <row r="124" spans="1:17" ht="19">
      <c r="A124" t="s">
        <v>240</v>
      </c>
      <c r="B124" s="1">
        <v>7</v>
      </c>
      <c r="C124" s="1" t="s">
        <v>181</v>
      </c>
      <c r="D124" s="4" t="s">
        <v>180</v>
      </c>
      <c r="E124" t="s">
        <v>239</v>
      </c>
      <c r="F124" t="s">
        <v>238</v>
      </c>
      <c r="G124" s="1">
        <v>19.8</v>
      </c>
      <c r="H124" s="1">
        <v>39.4</v>
      </c>
      <c r="I124" s="1">
        <v>37.799999999999997</v>
      </c>
      <c r="J124" s="1">
        <v>37.9</v>
      </c>
      <c r="K124" s="1">
        <v>38.5</v>
      </c>
      <c r="L124" s="1">
        <v>39.9</v>
      </c>
      <c r="M124" s="1">
        <v>7.6</v>
      </c>
      <c r="N124" s="2">
        <f>G124/H124</f>
        <v>0.50253807106598991</v>
      </c>
      <c r="O124" s="2">
        <f>L124/H124</f>
        <v>1.0126903553299493</v>
      </c>
      <c r="P124" s="2">
        <f>M124/H124</f>
        <v>0.19289340101522842</v>
      </c>
    </row>
    <row r="125" spans="1:17" ht="19">
      <c r="A125" t="s">
        <v>237</v>
      </c>
      <c r="B125" s="1">
        <v>7</v>
      </c>
      <c r="C125" s="1" t="s">
        <v>181</v>
      </c>
      <c r="D125" s="4" t="s">
        <v>180</v>
      </c>
      <c r="E125" t="s">
        <v>236</v>
      </c>
      <c r="F125" t="s">
        <v>235</v>
      </c>
      <c r="G125" s="1">
        <v>18</v>
      </c>
      <c r="H125" s="1">
        <v>36</v>
      </c>
      <c r="I125" s="1">
        <v>34.6</v>
      </c>
      <c r="J125" s="1">
        <v>34.700000000000003</v>
      </c>
      <c r="K125" s="1">
        <v>35.299999999999997</v>
      </c>
      <c r="L125" s="1">
        <v>36.299999999999997</v>
      </c>
      <c r="M125" s="1">
        <v>6</v>
      </c>
      <c r="N125" s="2">
        <f>G125/H125</f>
        <v>0.5</v>
      </c>
      <c r="O125" s="2">
        <f>L125/H125</f>
        <v>1.0083333333333333</v>
      </c>
      <c r="P125" s="2">
        <f>M125/H125</f>
        <v>0.16666666666666666</v>
      </c>
    </row>
    <row r="126" spans="1:17" ht="19">
      <c r="A126" t="s">
        <v>234</v>
      </c>
      <c r="B126" s="1">
        <v>7</v>
      </c>
      <c r="C126" s="1" t="s">
        <v>181</v>
      </c>
      <c r="D126" s="4" t="s">
        <v>180</v>
      </c>
      <c r="E126" t="s">
        <v>233</v>
      </c>
      <c r="F126" t="s">
        <v>232</v>
      </c>
      <c r="G126" s="1">
        <v>21.6</v>
      </c>
      <c r="H126" s="1">
        <v>42.7</v>
      </c>
      <c r="I126" s="1">
        <v>41</v>
      </c>
      <c r="J126" s="1">
        <v>41.3</v>
      </c>
      <c r="K126" s="1">
        <v>41.8</v>
      </c>
      <c r="L126" s="1">
        <v>44</v>
      </c>
      <c r="M126" s="1">
        <v>0.3</v>
      </c>
      <c r="N126" s="2">
        <f>G126/H126</f>
        <v>0.50585480093676816</v>
      </c>
      <c r="O126" s="2">
        <f>L126/H126</f>
        <v>1.0304449648711944</v>
      </c>
      <c r="P126" s="3">
        <f>M126/H126</f>
        <v>7.025761124121779E-3</v>
      </c>
      <c r="Q126" t="s">
        <v>120</v>
      </c>
    </row>
    <row r="127" spans="1:17" ht="19">
      <c r="A127" t="s">
        <v>231</v>
      </c>
      <c r="B127" s="1">
        <v>7</v>
      </c>
      <c r="C127" s="1" t="s">
        <v>181</v>
      </c>
      <c r="D127" s="4" t="s">
        <v>180</v>
      </c>
      <c r="E127" t="s">
        <v>230</v>
      </c>
      <c r="F127" t="s">
        <v>229</v>
      </c>
      <c r="G127" s="1">
        <v>18.100000000000001</v>
      </c>
      <c r="H127" s="1">
        <v>35.799999999999997</v>
      </c>
      <c r="I127" s="1">
        <v>34.299999999999997</v>
      </c>
      <c r="J127" s="1">
        <v>34.5</v>
      </c>
      <c r="K127" s="1">
        <v>35.1</v>
      </c>
      <c r="L127" s="1">
        <v>36.5</v>
      </c>
      <c r="M127" s="1">
        <v>0.3</v>
      </c>
      <c r="N127" s="2">
        <f>G127/H127</f>
        <v>0.505586592178771</v>
      </c>
      <c r="O127" s="2">
        <f>L127/H127</f>
        <v>1.0195530726256985</v>
      </c>
      <c r="P127" s="3">
        <f>M127/H127</f>
        <v>8.3798882681564244E-3</v>
      </c>
      <c r="Q127" t="s">
        <v>120</v>
      </c>
    </row>
    <row r="128" spans="1:17" ht="19">
      <c r="A128" t="s">
        <v>228</v>
      </c>
      <c r="B128" s="1">
        <v>7</v>
      </c>
      <c r="C128" s="1" t="s">
        <v>181</v>
      </c>
      <c r="D128" s="4" t="s">
        <v>180</v>
      </c>
      <c r="E128" t="s">
        <v>227</v>
      </c>
      <c r="F128" t="s">
        <v>226</v>
      </c>
      <c r="G128" s="1">
        <v>17.8</v>
      </c>
      <c r="H128" s="1">
        <v>35.700000000000003</v>
      </c>
      <c r="I128" s="1">
        <v>34.200000000000003</v>
      </c>
      <c r="J128" s="1">
        <v>34.4</v>
      </c>
      <c r="K128" s="1">
        <v>34.9</v>
      </c>
      <c r="L128" s="1">
        <v>36.299999999999997</v>
      </c>
      <c r="M128" s="1">
        <v>5.7</v>
      </c>
      <c r="N128" s="2">
        <f>G128/H128</f>
        <v>0.49859943977591037</v>
      </c>
      <c r="O128" s="2">
        <f>L128/H128</f>
        <v>1.0168067226890756</v>
      </c>
      <c r="P128" s="2">
        <f>M128/H128</f>
        <v>0.15966386554621848</v>
      </c>
    </row>
    <row r="129" spans="1:17" ht="19">
      <c r="A129" t="s">
        <v>225</v>
      </c>
      <c r="B129" s="1">
        <v>7</v>
      </c>
      <c r="C129" s="1" t="s">
        <v>181</v>
      </c>
      <c r="D129" s="4" t="s">
        <v>180</v>
      </c>
      <c r="E129" t="s">
        <v>224</v>
      </c>
      <c r="F129" t="s">
        <v>223</v>
      </c>
      <c r="G129" s="1">
        <v>18.899999999999999</v>
      </c>
      <c r="H129" s="1">
        <v>37.1</v>
      </c>
      <c r="I129" s="1">
        <v>35.700000000000003</v>
      </c>
      <c r="J129" s="1">
        <v>35.700000000000003</v>
      </c>
      <c r="K129" s="1">
        <v>36.299999999999997</v>
      </c>
      <c r="L129" s="1">
        <v>37.200000000000003</v>
      </c>
      <c r="M129" s="1">
        <v>4.8</v>
      </c>
      <c r="N129" s="2">
        <f>G129/H129</f>
        <v>0.50943396226415083</v>
      </c>
      <c r="O129" s="2">
        <f>L129/H129</f>
        <v>1.0026954177897573</v>
      </c>
      <c r="P129" s="2">
        <f>M129/H129</f>
        <v>0.12938005390835577</v>
      </c>
    </row>
    <row r="130" spans="1:17" ht="19">
      <c r="A130" t="s">
        <v>222</v>
      </c>
      <c r="B130" s="1">
        <v>7</v>
      </c>
      <c r="C130" s="1" t="s">
        <v>181</v>
      </c>
      <c r="D130" s="4" t="s">
        <v>180</v>
      </c>
      <c r="E130" t="s">
        <v>221</v>
      </c>
      <c r="F130" t="s">
        <v>220</v>
      </c>
      <c r="G130" s="1">
        <v>19</v>
      </c>
      <c r="H130" s="1">
        <v>36.9</v>
      </c>
      <c r="I130" s="1">
        <v>35.700000000000003</v>
      </c>
      <c r="J130" s="1">
        <v>35.700000000000003</v>
      </c>
      <c r="K130" s="1">
        <v>36.200000000000003</v>
      </c>
      <c r="L130" s="1">
        <v>36.9</v>
      </c>
      <c r="M130" s="1">
        <v>5</v>
      </c>
      <c r="N130" s="2">
        <f>G130/H130</f>
        <v>0.51490514905149054</v>
      </c>
      <c r="O130" s="2">
        <f>L130/H130</f>
        <v>1</v>
      </c>
      <c r="P130" s="2">
        <f>M130/H130</f>
        <v>0.13550135501355015</v>
      </c>
    </row>
    <row r="131" spans="1:17" ht="19">
      <c r="A131" t="s">
        <v>219</v>
      </c>
      <c r="B131" s="1">
        <v>8</v>
      </c>
      <c r="C131" s="1" t="s">
        <v>181</v>
      </c>
      <c r="D131" s="4" t="s">
        <v>180</v>
      </c>
      <c r="E131" t="s">
        <v>218</v>
      </c>
      <c r="F131" t="s">
        <v>217</v>
      </c>
      <c r="G131" s="1">
        <v>17.7</v>
      </c>
      <c r="H131" s="1">
        <v>35.5</v>
      </c>
      <c r="I131" s="1">
        <v>34.200000000000003</v>
      </c>
      <c r="J131" s="1">
        <v>34.200000000000003</v>
      </c>
      <c r="K131" s="1">
        <v>34.799999999999997</v>
      </c>
      <c r="L131" s="1">
        <v>36</v>
      </c>
      <c r="M131" s="1">
        <v>5.8</v>
      </c>
      <c r="N131" s="2">
        <f>G131/H131</f>
        <v>0.49859154929577465</v>
      </c>
      <c r="O131" s="2">
        <f>L131/H131</f>
        <v>1.0140845070422535</v>
      </c>
      <c r="P131" s="2">
        <f>M131/H131</f>
        <v>0.16338028169014085</v>
      </c>
    </row>
    <row r="132" spans="1:17" ht="19">
      <c r="A132" t="s">
        <v>216</v>
      </c>
      <c r="B132" s="1">
        <v>8</v>
      </c>
      <c r="C132" s="1" t="s">
        <v>181</v>
      </c>
      <c r="D132" s="4" t="s">
        <v>180</v>
      </c>
      <c r="E132" t="s">
        <v>215</v>
      </c>
      <c r="F132" t="s">
        <v>214</v>
      </c>
      <c r="G132" s="1">
        <v>13.4</v>
      </c>
      <c r="H132" s="1">
        <v>26.8</v>
      </c>
      <c r="I132" s="1">
        <v>26.3</v>
      </c>
      <c r="J132" s="1">
        <v>25.8</v>
      </c>
      <c r="K132" s="1">
        <v>26.2</v>
      </c>
      <c r="L132" s="1">
        <v>27.6</v>
      </c>
      <c r="M132" s="1">
        <v>3.9</v>
      </c>
      <c r="N132" s="2">
        <f>G132/H132</f>
        <v>0.5</v>
      </c>
      <c r="O132" s="2">
        <f>L132/H132</f>
        <v>1.0298507462686568</v>
      </c>
      <c r="P132" s="2">
        <f>M132/H132</f>
        <v>0.1455223880597015</v>
      </c>
    </row>
    <row r="133" spans="1:17" ht="19">
      <c r="A133" t="s">
        <v>213</v>
      </c>
      <c r="B133" s="1">
        <v>8</v>
      </c>
      <c r="C133" s="1" t="s">
        <v>181</v>
      </c>
      <c r="D133" s="4" t="s">
        <v>180</v>
      </c>
      <c r="E133" t="s">
        <v>212</v>
      </c>
      <c r="F133" t="s">
        <v>211</v>
      </c>
      <c r="G133" s="1">
        <v>20.6</v>
      </c>
      <c r="H133" s="1">
        <v>41.4</v>
      </c>
      <c r="I133" s="1">
        <v>39.9</v>
      </c>
      <c r="J133" s="1">
        <v>39.9</v>
      </c>
      <c r="K133" s="1">
        <v>40.6</v>
      </c>
      <c r="L133" s="1">
        <v>61.4</v>
      </c>
      <c r="M133" s="1">
        <v>5.5</v>
      </c>
      <c r="N133" s="2">
        <f>G133/H133</f>
        <v>0.49758454106280198</v>
      </c>
      <c r="O133" s="3">
        <f>L133/H133</f>
        <v>1.4830917874396135</v>
      </c>
      <c r="P133" s="2">
        <f>M133/H133</f>
        <v>0.13285024154589373</v>
      </c>
      <c r="Q133" t="s">
        <v>186</v>
      </c>
    </row>
    <row r="134" spans="1:17" ht="19">
      <c r="A134" t="s">
        <v>210</v>
      </c>
      <c r="B134" s="1">
        <v>8</v>
      </c>
      <c r="C134" s="1" t="s">
        <v>181</v>
      </c>
      <c r="D134" s="4" t="s">
        <v>180</v>
      </c>
      <c r="E134" t="s">
        <v>209</v>
      </c>
      <c r="F134" t="s">
        <v>208</v>
      </c>
      <c r="G134" s="1">
        <v>15.3</v>
      </c>
      <c r="H134" s="1">
        <v>32</v>
      </c>
      <c r="I134" s="1">
        <v>29.2</v>
      </c>
      <c r="J134" s="1">
        <v>29.4</v>
      </c>
      <c r="K134" s="1">
        <v>29.9</v>
      </c>
      <c r="L134" s="1">
        <v>30.4</v>
      </c>
      <c r="M134" s="1">
        <v>4.9000000000000004</v>
      </c>
      <c r="N134" s="2">
        <f>G134/H134</f>
        <v>0.47812500000000002</v>
      </c>
      <c r="O134" s="2">
        <f>L134/H134</f>
        <v>0.95</v>
      </c>
      <c r="P134" s="2">
        <f>M134/H134</f>
        <v>0.15312500000000001</v>
      </c>
    </row>
    <row r="135" spans="1:17" ht="19">
      <c r="A135" t="s">
        <v>207</v>
      </c>
      <c r="B135" s="1">
        <v>8</v>
      </c>
      <c r="C135" s="1" t="s">
        <v>181</v>
      </c>
      <c r="D135" s="4" t="s">
        <v>180</v>
      </c>
      <c r="E135" t="s">
        <v>206</v>
      </c>
      <c r="F135" t="s">
        <v>205</v>
      </c>
      <c r="G135" s="1">
        <v>15.1</v>
      </c>
      <c r="H135" s="1">
        <v>30.3</v>
      </c>
      <c r="I135" s="1">
        <v>29.2</v>
      </c>
      <c r="J135" s="1">
        <v>29.1</v>
      </c>
      <c r="K135" s="1">
        <v>29.8</v>
      </c>
      <c r="L135" s="1">
        <v>29.3</v>
      </c>
      <c r="M135" s="1">
        <v>5.5</v>
      </c>
      <c r="N135" s="2">
        <f>G135/H135</f>
        <v>0.49834983498349833</v>
      </c>
      <c r="O135" s="2">
        <f>L135/H135</f>
        <v>0.96699669966996704</v>
      </c>
      <c r="P135" s="2">
        <f>M135/H135</f>
        <v>0.18151815181518152</v>
      </c>
    </row>
    <row r="136" spans="1:17" ht="19">
      <c r="A136" t="s">
        <v>204</v>
      </c>
      <c r="B136" s="1">
        <v>9</v>
      </c>
      <c r="C136" s="1" t="s">
        <v>181</v>
      </c>
      <c r="D136" s="4" t="s">
        <v>180</v>
      </c>
      <c r="E136" t="s">
        <v>203</v>
      </c>
      <c r="F136" t="s">
        <v>202</v>
      </c>
      <c r="G136" s="1">
        <v>14.8</v>
      </c>
      <c r="H136" s="1">
        <v>29.4</v>
      </c>
      <c r="I136" s="1">
        <v>28.3</v>
      </c>
      <c r="J136" s="1">
        <v>28.4</v>
      </c>
      <c r="K136" s="1">
        <v>28.8</v>
      </c>
      <c r="L136" s="1">
        <v>30.3</v>
      </c>
      <c r="M136" s="1">
        <v>4.5</v>
      </c>
      <c r="N136" s="2">
        <f>G136/H136</f>
        <v>0.50340136054421769</v>
      </c>
      <c r="O136" s="2">
        <f>L136/H136</f>
        <v>1.0306122448979593</v>
      </c>
      <c r="P136" s="2">
        <f>M136/H136</f>
        <v>0.15306122448979592</v>
      </c>
    </row>
    <row r="137" spans="1:17" ht="19">
      <c r="A137" t="s">
        <v>201</v>
      </c>
      <c r="B137" s="1">
        <v>9</v>
      </c>
      <c r="C137" s="1" t="s">
        <v>181</v>
      </c>
      <c r="D137" s="4" t="s">
        <v>180</v>
      </c>
      <c r="E137" t="s">
        <v>200</v>
      </c>
      <c r="F137" t="s">
        <v>199</v>
      </c>
      <c r="G137" s="1">
        <v>15.3</v>
      </c>
      <c r="H137" s="1">
        <v>30.4</v>
      </c>
      <c r="I137" s="1">
        <v>29.3</v>
      </c>
      <c r="J137" s="1">
        <v>29.2</v>
      </c>
      <c r="K137" s="1">
        <v>29.8</v>
      </c>
      <c r="L137" s="1">
        <v>30.8</v>
      </c>
      <c r="M137" s="1">
        <v>4.0999999999999996</v>
      </c>
      <c r="N137" s="2">
        <f>G137/H137</f>
        <v>0.50328947368421062</v>
      </c>
      <c r="O137" s="2">
        <f>L137/H137</f>
        <v>1.0131578947368423</v>
      </c>
      <c r="P137" s="2">
        <f>M137/H137</f>
        <v>0.13486842105263158</v>
      </c>
    </row>
    <row r="138" spans="1:17" ht="19">
      <c r="A138" t="s">
        <v>198</v>
      </c>
      <c r="B138" s="1">
        <v>9</v>
      </c>
      <c r="C138" s="1" t="s">
        <v>181</v>
      </c>
      <c r="D138" s="4" t="s">
        <v>180</v>
      </c>
      <c r="E138" t="s">
        <v>197</v>
      </c>
      <c r="F138" t="s">
        <v>196</v>
      </c>
      <c r="G138" s="1">
        <v>14.2</v>
      </c>
      <c r="H138" s="1">
        <v>28</v>
      </c>
      <c r="I138" s="1">
        <v>26.9</v>
      </c>
      <c r="J138" s="1">
        <v>27</v>
      </c>
      <c r="K138" s="1">
        <v>27.3</v>
      </c>
      <c r="L138" s="1">
        <v>28.9</v>
      </c>
      <c r="M138" s="1">
        <v>4.2</v>
      </c>
      <c r="N138" s="2">
        <f>G138/H138</f>
        <v>0.50714285714285712</v>
      </c>
      <c r="O138" s="2">
        <f>L138/H138</f>
        <v>1.032142857142857</v>
      </c>
      <c r="P138" s="2">
        <f>M138/H138</f>
        <v>0.15</v>
      </c>
    </row>
    <row r="139" spans="1:17" ht="19">
      <c r="A139" t="s">
        <v>195</v>
      </c>
      <c r="B139" s="1">
        <v>9</v>
      </c>
      <c r="C139" s="1" t="s">
        <v>181</v>
      </c>
      <c r="D139" s="4" t="s">
        <v>180</v>
      </c>
      <c r="E139" t="s">
        <v>194</v>
      </c>
      <c r="F139" t="s">
        <v>193</v>
      </c>
      <c r="G139" s="1">
        <v>15.8</v>
      </c>
      <c r="H139" s="1">
        <v>31.8</v>
      </c>
      <c r="I139" s="1">
        <v>30.5</v>
      </c>
      <c r="J139" s="1">
        <v>30.5</v>
      </c>
      <c r="K139" s="1">
        <v>31.1</v>
      </c>
      <c r="L139" s="1">
        <v>31.5</v>
      </c>
      <c r="M139" s="1">
        <v>4.9000000000000004</v>
      </c>
      <c r="N139" s="2">
        <f>G139/H139</f>
        <v>0.49685534591194969</v>
      </c>
      <c r="O139" s="2">
        <f>L139/H139</f>
        <v>0.99056603773584906</v>
      </c>
      <c r="P139" s="2">
        <f>M139/H139</f>
        <v>0.15408805031446543</v>
      </c>
    </row>
    <row r="140" spans="1:17" ht="19">
      <c r="A140" t="s">
        <v>192</v>
      </c>
      <c r="B140" s="1">
        <v>9</v>
      </c>
      <c r="C140" s="1" t="s">
        <v>181</v>
      </c>
      <c r="D140" s="4" t="s">
        <v>180</v>
      </c>
      <c r="E140" t="s">
        <v>191</v>
      </c>
      <c r="F140" t="s">
        <v>190</v>
      </c>
      <c r="G140" s="1">
        <v>16.5</v>
      </c>
      <c r="H140" s="1">
        <v>33.299999999999997</v>
      </c>
      <c r="I140" s="1">
        <v>31.8</v>
      </c>
      <c r="J140" s="1">
        <v>31.9</v>
      </c>
      <c r="K140" s="1">
        <v>32.5</v>
      </c>
      <c r="L140" s="1">
        <v>33.6</v>
      </c>
      <c r="M140" s="1">
        <v>0.2</v>
      </c>
      <c r="N140" s="2">
        <f>G140/H140</f>
        <v>0.49549549549549554</v>
      </c>
      <c r="O140" s="2">
        <f>L140/H140</f>
        <v>1.0090090090090091</v>
      </c>
      <c r="P140" s="3">
        <f>M140/H140</f>
        <v>6.0060060060060068E-3</v>
      </c>
      <c r="Q140" t="s">
        <v>120</v>
      </c>
    </row>
    <row r="141" spans="1:17" ht="19">
      <c r="A141" t="s">
        <v>189</v>
      </c>
      <c r="B141" s="1">
        <v>9</v>
      </c>
      <c r="C141" s="1" t="s">
        <v>181</v>
      </c>
      <c r="D141" s="4" t="s">
        <v>180</v>
      </c>
      <c r="E141" t="s">
        <v>188</v>
      </c>
      <c r="F141" t="s">
        <v>187</v>
      </c>
      <c r="G141" s="1">
        <v>17.3</v>
      </c>
      <c r="H141" s="1">
        <v>34.5</v>
      </c>
      <c r="I141" s="1">
        <v>33.1</v>
      </c>
      <c r="J141" s="1">
        <v>33.1</v>
      </c>
      <c r="K141" s="1">
        <v>33.700000000000003</v>
      </c>
      <c r="L141" s="1">
        <v>50.4</v>
      </c>
      <c r="M141" s="1">
        <v>5</v>
      </c>
      <c r="N141" s="2">
        <f>G141/H141</f>
        <v>0.50144927536231887</v>
      </c>
      <c r="O141" s="3">
        <f>L141/H141</f>
        <v>1.4608695652173913</v>
      </c>
      <c r="P141" s="2">
        <f>M141/H141</f>
        <v>0.14492753623188406</v>
      </c>
      <c r="Q141" t="s">
        <v>186</v>
      </c>
    </row>
    <row r="142" spans="1:17" ht="19">
      <c r="A142" t="s">
        <v>185</v>
      </c>
      <c r="B142" s="1">
        <v>9</v>
      </c>
      <c r="C142" s="1" t="s">
        <v>181</v>
      </c>
      <c r="D142" s="4" t="s">
        <v>180</v>
      </c>
      <c r="E142" t="s">
        <v>184</v>
      </c>
      <c r="F142" t="s">
        <v>183</v>
      </c>
      <c r="G142" s="1">
        <v>17.399999999999999</v>
      </c>
      <c r="H142" s="1">
        <v>35.299999999999997</v>
      </c>
      <c r="I142" s="1">
        <v>33.799999999999997</v>
      </c>
      <c r="J142" s="1">
        <v>33.799999999999997</v>
      </c>
      <c r="K142" s="1">
        <v>34.5</v>
      </c>
      <c r="L142" s="1">
        <v>35</v>
      </c>
      <c r="M142" s="1">
        <v>0.3</v>
      </c>
      <c r="N142" s="2">
        <f>G142/H142</f>
        <v>0.49291784702549574</v>
      </c>
      <c r="O142" s="2">
        <f>L142/H142</f>
        <v>0.99150141643059497</v>
      </c>
      <c r="P142" s="3">
        <f>M142/H142</f>
        <v>8.4985835694051E-3</v>
      </c>
      <c r="Q142" t="s">
        <v>120</v>
      </c>
    </row>
    <row r="143" spans="1:17" ht="19">
      <c r="A143" t="s">
        <v>182</v>
      </c>
      <c r="B143" s="1">
        <v>9</v>
      </c>
      <c r="C143" s="1" t="s">
        <v>181</v>
      </c>
      <c r="D143" s="4" t="s">
        <v>180</v>
      </c>
      <c r="E143" t="s">
        <v>179</v>
      </c>
      <c r="F143" t="s">
        <v>178</v>
      </c>
      <c r="G143" s="1">
        <v>21.7</v>
      </c>
      <c r="H143" s="1">
        <v>43.6</v>
      </c>
      <c r="I143" s="1">
        <v>41.9</v>
      </c>
      <c r="J143" s="1">
        <v>41.9</v>
      </c>
      <c r="K143" s="1">
        <v>42.7</v>
      </c>
      <c r="L143" s="1">
        <v>43.5</v>
      </c>
      <c r="M143" s="1">
        <v>0.2</v>
      </c>
      <c r="N143" s="2">
        <f>G143/H143</f>
        <v>0.49770642201834858</v>
      </c>
      <c r="O143" s="2">
        <f>L143/H143</f>
        <v>0.99770642201834858</v>
      </c>
      <c r="P143" s="3">
        <f>M143/H143</f>
        <v>4.5871559633027525E-3</v>
      </c>
      <c r="Q143" t="s">
        <v>120</v>
      </c>
    </row>
    <row r="144" spans="1:17" ht="19">
      <c r="A144" t="s">
        <v>177</v>
      </c>
      <c r="B144" s="1">
        <v>2</v>
      </c>
      <c r="C144" s="1" t="s">
        <v>23</v>
      </c>
      <c r="D144" s="1" t="s">
        <v>22</v>
      </c>
      <c r="E144" t="s">
        <v>176</v>
      </c>
      <c r="F144" t="s">
        <v>175</v>
      </c>
      <c r="G144" s="1">
        <v>18.600000000000001</v>
      </c>
      <c r="H144" s="1">
        <v>36.5</v>
      </c>
      <c r="I144" s="1">
        <v>35.299999999999997</v>
      </c>
      <c r="J144" s="1">
        <v>35.299999999999997</v>
      </c>
      <c r="K144" s="1">
        <v>35.799999999999997</v>
      </c>
      <c r="L144" s="1">
        <v>36.5</v>
      </c>
      <c r="M144" s="1">
        <v>6.7</v>
      </c>
      <c r="N144" s="2">
        <f>G144/H144</f>
        <v>0.50958904109589043</v>
      </c>
      <c r="O144" s="2">
        <f>L144/H144</f>
        <v>1</v>
      </c>
      <c r="P144" s="2">
        <f>M144/H144</f>
        <v>0.18356164383561643</v>
      </c>
      <c r="Q144" t="s">
        <v>28</v>
      </c>
    </row>
    <row r="145" spans="1:17" ht="19">
      <c r="A145" t="s">
        <v>174</v>
      </c>
      <c r="B145" s="1">
        <v>2</v>
      </c>
      <c r="C145" s="1" t="s">
        <v>23</v>
      </c>
      <c r="D145" s="1" t="s">
        <v>22</v>
      </c>
      <c r="E145" t="s">
        <v>173</v>
      </c>
      <c r="F145" t="s">
        <v>172</v>
      </c>
      <c r="G145" s="1">
        <v>20</v>
      </c>
      <c r="H145" s="1">
        <v>39.200000000000003</v>
      </c>
      <c r="I145" s="1">
        <v>38.1</v>
      </c>
      <c r="J145" s="1">
        <v>37.9</v>
      </c>
      <c r="K145" s="1">
        <v>38.5</v>
      </c>
      <c r="L145" s="1">
        <v>39.5</v>
      </c>
      <c r="M145" s="1">
        <v>6.4</v>
      </c>
      <c r="N145" s="2">
        <f>G145/H145</f>
        <v>0.51020408163265307</v>
      </c>
      <c r="O145" s="2">
        <f>L145/H145</f>
        <v>1.0076530612244898</v>
      </c>
      <c r="P145" s="2">
        <f>M145/H145</f>
        <v>0.16326530612244897</v>
      </c>
      <c r="Q145" t="s">
        <v>28</v>
      </c>
    </row>
    <row r="146" spans="1:17" ht="19">
      <c r="A146" t="s">
        <v>171</v>
      </c>
      <c r="B146" s="1">
        <v>2</v>
      </c>
      <c r="C146" s="1" t="s">
        <v>23</v>
      </c>
      <c r="D146" s="1" t="s">
        <v>22</v>
      </c>
      <c r="E146" t="s">
        <v>170</v>
      </c>
      <c r="F146" t="s">
        <v>169</v>
      </c>
      <c r="G146" s="1">
        <v>21.2</v>
      </c>
      <c r="H146" s="1">
        <v>42.2</v>
      </c>
      <c r="I146" s="1">
        <v>40.9</v>
      </c>
      <c r="J146" s="1">
        <v>40.700000000000003</v>
      </c>
      <c r="K146" s="1">
        <v>41.3</v>
      </c>
      <c r="L146" s="1">
        <v>41.5</v>
      </c>
      <c r="M146" s="1">
        <v>6.6</v>
      </c>
      <c r="N146" s="2">
        <f>G146/H146</f>
        <v>0.50236966824644547</v>
      </c>
      <c r="O146" s="2">
        <f>L146/H146</f>
        <v>0.9834123222748814</v>
      </c>
      <c r="P146" s="2">
        <f>M146/H146</f>
        <v>0.15639810426540282</v>
      </c>
      <c r="Q146" t="s">
        <v>28</v>
      </c>
    </row>
    <row r="147" spans="1:17" ht="19">
      <c r="A147" t="s">
        <v>168</v>
      </c>
      <c r="B147" s="1">
        <v>2</v>
      </c>
      <c r="C147" s="1" t="s">
        <v>23</v>
      </c>
      <c r="D147" s="1" t="s">
        <v>22</v>
      </c>
      <c r="E147" t="s">
        <v>167</v>
      </c>
      <c r="F147" t="s">
        <v>166</v>
      </c>
      <c r="G147" s="1">
        <v>19.100000000000001</v>
      </c>
      <c r="H147" s="1">
        <v>37.700000000000003</v>
      </c>
      <c r="I147" s="1">
        <v>36.299999999999997</v>
      </c>
      <c r="J147" s="1">
        <v>36.299999999999997</v>
      </c>
      <c r="K147" s="1">
        <v>36.9</v>
      </c>
      <c r="L147" s="1">
        <v>36.6</v>
      </c>
      <c r="M147" s="1">
        <v>5.5</v>
      </c>
      <c r="N147" s="2">
        <f>G147/H147</f>
        <v>0.50663129973474796</v>
      </c>
      <c r="O147" s="2">
        <f>L147/H147</f>
        <v>0.97082228116710867</v>
      </c>
      <c r="P147" s="2">
        <f>M147/H147</f>
        <v>0.14588859416445621</v>
      </c>
      <c r="Q147" t="s">
        <v>28</v>
      </c>
    </row>
    <row r="148" spans="1:17" ht="19">
      <c r="A148" t="s">
        <v>165</v>
      </c>
      <c r="B148" s="1">
        <v>2</v>
      </c>
      <c r="C148" s="1" t="s">
        <v>23</v>
      </c>
      <c r="D148" s="1" t="s">
        <v>22</v>
      </c>
      <c r="E148" t="s">
        <v>164</v>
      </c>
      <c r="F148" t="s">
        <v>163</v>
      </c>
      <c r="G148" s="1">
        <v>18.5</v>
      </c>
      <c r="H148" s="1">
        <v>36</v>
      </c>
      <c r="I148" s="1">
        <v>34.799999999999997</v>
      </c>
      <c r="J148" s="1">
        <v>34.6</v>
      </c>
      <c r="K148" s="1">
        <v>35.1</v>
      </c>
      <c r="L148" s="1">
        <v>54.4</v>
      </c>
      <c r="M148" s="1">
        <v>6.7</v>
      </c>
      <c r="N148" s="2">
        <f>G148/H148</f>
        <v>0.51388888888888884</v>
      </c>
      <c r="O148" s="3">
        <f>L148/H148</f>
        <v>1.5111111111111111</v>
      </c>
      <c r="P148" s="2">
        <f>M148/H148</f>
        <v>0.18611111111111112</v>
      </c>
      <c r="Q148" t="s">
        <v>50</v>
      </c>
    </row>
    <row r="149" spans="1:17" ht="19">
      <c r="A149" t="s">
        <v>162</v>
      </c>
      <c r="B149" s="1">
        <v>2</v>
      </c>
      <c r="C149" s="1" t="s">
        <v>23</v>
      </c>
      <c r="D149" s="1" t="s">
        <v>22</v>
      </c>
      <c r="E149" t="s">
        <v>161</v>
      </c>
      <c r="F149" t="s">
        <v>160</v>
      </c>
      <c r="G149" s="1">
        <v>19.2</v>
      </c>
      <c r="H149" s="1">
        <v>37.299999999999997</v>
      </c>
      <c r="I149" s="1">
        <v>36</v>
      </c>
      <c r="J149" s="1">
        <v>35.9</v>
      </c>
      <c r="K149" s="1">
        <v>36.5</v>
      </c>
      <c r="L149" s="1">
        <v>36.5</v>
      </c>
      <c r="M149" s="1">
        <v>5.4</v>
      </c>
      <c r="N149" s="2">
        <f>G149/H149</f>
        <v>0.51474530831099197</v>
      </c>
      <c r="O149" s="2">
        <f>L149/H149</f>
        <v>0.97855227882037543</v>
      </c>
      <c r="P149" s="2">
        <f>M149/H149</f>
        <v>0.1447721179624665</v>
      </c>
      <c r="Q149" t="s">
        <v>28</v>
      </c>
    </row>
    <row r="150" spans="1:17" ht="19">
      <c r="A150" t="s">
        <v>159</v>
      </c>
      <c r="B150" s="1">
        <v>2</v>
      </c>
      <c r="C150" s="1" t="s">
        <v>23</v>
      </c>
      <c r="D150" s="1" t="s">
        <v>22</v>
      </c>
      <c r="E150" t="s">
        <v>158</v>
      </c>
      <c r="F150" t="s">
        <v>157</v>
      </c>
      <c r="G150" s="1">
        <v>21.2</v>
      </c>
      <c r="H150" s="1">
        <v>41.7</v>
      </c>
      <c r="I150" s="1">
        <v>40.5</v>
      </c>
      <c r="J150" s="1">
        <v>40.1</v>
      </c>
      <c r="K150" s="1">
        <v>40.799999999999997</v>
      </c>
      <c r="L150" s="1">
        <v>39.299999999999997</v>
      </c>
      <c r="M150" s="1">
        <v>6.3</v>
      </c>
      <c r="N150" s="2">
        <f>G150/H150</f>
        <v>0.50839328537170259</v>
      </c>
      <c r="O150" s="2">
        <f>L150/H150</f>
        <v>0.94244604316546754</v>
      </c>
      <c r="P150" s="2">
        <f>M150/H150</f>
        <v>0.15107913669064746</v>
      </c>
      <c r="Q150" t="s">
        <v>28</v>
      </c>
    </row>
    <row r="151" spans="1:17" ht="19">
      <c r="A151" t="s">
        <v>156</v>
      </c>
      <c r="B151" s="1">
        <v>2</v>
      </c>
      <c r="C151" s="1" t="s">
        <v>23</v>
      </c>
      <c r="D151" s="1" t="s">
        <v>22</v>
      </c>
      <c r="E151" t="s">
        <v>155</v>
      </c>
      <c r="F151" t="s">
        <v>154</v>
      </c>
      <c r="G151" s="1">
        <v>19.3</v>
      </c>
      <c r="H151" s="1">
        <v>37.9</v>
      </c>
      <c r="I151" s="1">
        <v>36.700000000000003</v>
      </c>
      <c r="J151" s="1">
        <v>36.6</v>
      </c>
      <c r="K151" s="1">
        <v>37.200000000000003</v>
      </c>
      <c r="L151" s="1">
        <v>37</v>
      </c>
      <c r="M151" s="1">
        <v>6.5</v>
      </c>
      <c r="N151" s="2">
        <f>G151/H151</f>
        <v>0.50923482849604229</v>
      </c>
      <c r="O151" s="2">
        <f>L151/H151</f>
        <v>0.9762532981530343</v>
      </c>
      <c r="P151" s="2">
        <f>M151/H151</f>
        <v>0.17150395778364116</v>
      </c>
      <c r="Q151" t="s">
        <v>28</v>
      </c>
    </row>
    <row r="152" spans="1:17" ht="19">
      <c r="A152" t="s">
        <v>153</v>
      </c>
      <c r="B152" s="1">
        <v>2</v>
      </c>
      <c r="C152" s="1" t="s">
        <v>23</v>
      </c>
      <c r="D152" s="1" t="s">
        <v>22</v>
      </c>
      <c r="E152" t="s">
        <v>152</v>
      </c>
      <c r="F152" t="s">
        <v>151</v>
      </c>
      <c r="G152" s="1">
        <v>20.100000000000001</v>
      </c>
      <c r="H152" s="1">
        <v>39.200000000000003</v>
      </c>
      <c r="I152" s="1">
        <v>38</v>
      </c>
      <c r="J152" s="1">
        <v>37.799999999999997</v>
      </c>
      <c r="K152" s="1">
        <v>38.299999999999997</v>
      </c>
      <c r="L152" s="1">
        <v>39.5</v>
      </c>
      <c r="M152" s="1">
        <v>6.7</v>
      </c>
      <c r="N152" s="2">
        <f>G152/H152</f>
        <v>0.51275510204081631</v>
      </c>
      <c r="O152" s="2">
        <f>L152/H152</f>
        <v>1.0076530612244898</v>
      </c>
      <c r="P152" s="2">
        <f>M152/H152</f>
        <v>0.17091836734693877</v>
      </c>
      <c r="Q152" t="s">
        <v>28</v>
      </c>
    </row>
    <row r="153" spans="1:17" ht="19">
      <c r="A153" t="s">
        <v>150</v>
      </c>
      <c r="B153" s="1">
        <v>2</v>
      </c>
      <c r="C153" s="1" t="s">
        <v>23</v>
      </c>
      <c r="D153" s="1" t="s">
        <v>22</v>
      </c>
      <c r="E153" t="s">
        <v>149</v>
      </c>
      <c r="F153" t="s">
        <v>148</v>
      </c>
      <c r="G153" s="1">
        <v>22.3</v>
      </c>
      <c r="H153" s="1">
        <v>43</v>
      </c>
      <c r="I153" s="1">
        <v>41.5</v>
      </c>
      <c r="J153" s="1">
        <v>41.2</v>
      </c>
      <c r="K153" s="1">
        <v>42</v>
      </c>
      <c r="L153" s="1">
        <v>62.1</v>
      </c>
      <c r="M153" s="1">
        <v>0.4</v>
      </c>
      <c r="N153" s="2">
        <f>G153/H153</f>
        <v>0.51860465116279075</v>
      </c>
      <c r="O153" s="3">
        <f>L153/H153</f>
        <v>1.4441860465116279</v>
      </c>
      <c r="P153" s="3">
        <f>M153/H153</f>
        <v>9.3023255813953487E-3</v>
      </c>
      <c r="Q153" t="s">
        <v>120</v>
      </c>
    </row>
    <row r="154" spans="1:17" ht="19">
      <c r="A154" t="s">
        <v>147</v>
      </c>
      <c r="B154" s="1">
        <v>2</v>
      </c>
      <c r="C154" s="1" t="s">
        <v>23</v>
      </c>
      <c r="D154" s="1" t="s">
        <v>22</v>
      </c>
      <c r="E154" t="s">
        <v>146</v>
      </c>
      <c r="F154" t="s">
        <v>145</v>
      </c>
      <c r="G154" s="1">
        <v>23.4</v>
      </c>
      <c r="H154" s="1">
        <v>46.1</v>
      </c>
      <c r="I154" s="1">
        <v>44.4</v>
      </c>
      <c r="J154" s="1">
        <v>44.3</v>
      </c>
      <c r="K154" s="1">
        <v>45</v>
      </c>
      <c r="L154" s="1">
        <v>46</v>
      </c>
      <c r="M154" s="1">
        <v>0.4</v>
      </c>
      <c r="N154" s="2">
        <f>G154/H154</f>
        <v>0.50759219088937091</v>
      </c>
      <c r="O154" s="2">
        <f>L154/H154</f>
        <v>0.9978308026030368</v>
      </c>
      <c r="P154" s="3">
        <f>M154/H154</f>
        <v>8.6767895878524948E-3</v>
      </c>
      <c r="Q154" t="s">
        <v>120</v>
      </c>
    </row>
    <row r="155" spans="1:17" ht="19">
      <c r="A155" t="s">
        <v>144</v>
      </c>
      <c r="B155" s="1">
        <v>2</v>
      </c>
      <c r="C155" s="1" t="s">
        <v>23</v>
      </c>
      <c r="D155" s="1" t="s">
        <v>22</v>
      </c>
      <c r="E155" t="s">
        <v>143</v>
      </c>
      <c r="F155" t="s">
        <v>142</v>
      </c>
      <c r="G155" s="1">
        <v>25.6</v>
      </c>
      <c r="H155" s="1">
        <v>25.9</v>
      </c>
      <c r="I155" s="1">
        <v>25.2</v>
      </c>
      <c r="J155" s="1">
        <v>25.1</v>
      </c>
      <c r="K155" s="1">
        <v>25.5</v>
      </c>
      <c r="L155" s="1">
        <v>25.7</v>
      </c>
      <c r="M155" s="1">
        <v>0.3</v>
      </c>
      <c r="N155" s="2">
        <f>G155/H155</f>
        <v>0.98841698841698855</v>
      </c>
      <c r="O155" s="2">
        <f>L155/H155</f>
        <v>0.99227799227799229</v>
      </c>
      <c r="P155" s="2">
        <f>M155/H155</f>
        <v>1.1583011583011582E-2</v>
      </c>
      <c r="Q155" t="s">
        <v>19</v>
      </c>
    </row>
    <row r="156" spans="1:17" ht="19">
      <c r="A156" t="s">
        <v>141</v>
      </c>
      <c r="B156" s="1">
        <v>2</v>
      </c>
      <c r="C156" s="1" t="s">
        <v>23</v>
      </c>
      <c r="D156" s="1" t="s">
        <v>22</v>
      </c>
      <c r="E156" t="s">
        <v>140</v>
      </c>
      <c r="F156" t="s">
        <v>139</v>
      </c>
      <c r="G156" s="1">
        <v>33.5</v>
      </c>
      <c r="H156" s="1">
        <v>34</v>
      </c>
      <c r="I156" s="1">
        <v>33.200000000000003</v>
      </c>
      <c r="J156" s="1">
        <v>33</v>
      </c>
      <c r="K156" s="1">
        <v>33.4</v>
      </c>
      <c r="L156" s="1">
        <v>50.1</v>
      </c>
      <c r="M156" s="1">
        <v>6.4</v>
      </c>
      <c r="N156" s="3">
        <f>G156/H156</f>
        <v>0.98529411764705888</v>
      </c>
      <c r="O156" s="3">
        <f>L156/H156</f>
        <v>1.473529411764706</v>
      </c>
      <c r="P156" s="2">
        <f>M156/H156</f>
        <v>0.18823529411764706</v>
      </c>
      <c r="Q156" t="s">
        <v>75</v>
      </c>
    </row>
    <row r="157" spans="1:17" ht="19">
      <c r="A157" t="s">
        <v>138</v>
      </c>
      <c r="B157" s="1">
        <v>2</v>
      </c>
      <c r="C157" s="1" t="s">
        <v>23</v>
      </c>
      <c r="D157" s="1" t="s">
        <v>22</v>
      </c>
      <c r="E157" t="s">
        <v>137</v>
      </c>
      <c r="F157" t="s">
        <v>136</v>
      </c>
      <c r="G157" s="1">
        <v>35.6</v>
      </c>
      <c r="H157" s="1">
        <v>36.1</v>
      </c>
      <c r="I157" s="1">
        <v>35</v>
      </c>
      <c r="J157" s="1">
        <v>35.1</v>
      </c>
      <c r="K157" s="1">
        <v>35.299999999999997</v>
      </c>
      <c r="L157" s="1">
        <v>36.5</v>
      </c>
      <c r="M157" s="1">
        <v>6.8</v>
      </c>
      <c r="N157" s="2">
        <f>G157/H157</f>
        <v>0.98614958448753465</v>
      </c>
      <c r="O157" s="2">
        <f>L157/H157</f>
        <v>1.0110803324099722</v>
      </c>
      <c r="P157" s="2">
        <f>M157/H157</f>
        <v>0.18836565096952906</v>
      </c>
      <c r="Q157" t="s">
        <v>79</v>
      </c>
    </row>
    <row r="158" spans="1:17" ht="19">
      <c r="A158" t="s">
        <v>135</v>
      </c>
      <c r="B158" s="1">
        <v>2</v>
      </c>
      <c r="C158" s="1" t="s">
        <v>23</v>
      </c>
      <c r="D158" s="1" t="s">
        <v>22</v>
      </c>
      <c r="E158" t="s">
        <v>134</v>
      </c>
      <c r="F158" t="s">
        <v>133</v>
      </c>
      <c r="G158" s="1">
        <v>41</v>
      </c>
      <c r="H158" s="1">
        <v>41.6</v>
      </c>
      <c r="I158" s="1">
        <v>40.4</v>
      </c>
      <c r="J158" s="1">
        <v>40.4</v>
      </c>
      <c r="K158" s="1">
        <v>40.9</v>
      </c>
      <c r="L158" s="1">
        <v>59.8</v>
      </c>
      <c r="M158" s="1">
        <v>8.1</v>
      </c>
      <c r="N158" s="2">
        <f>G158/H158</f>
        <v>0.98557692307692302</v>
      </c>
      <c r="O158" s="3">
        <f>L158/H158</f>
        <v>1.4374999999999998</v>
      </c>
      <c r="P158" s="2">
        <f>M158/H158</f>
        <v>0.19471153846153844</v>
      </c>
      <c r="Q158" t="s">
        <v>75</v>
      </c>
    </row>
    <row r="159" spans="1:17" ht="19">
      <c r="A159" t="s">
        <v>132</v>
      </c>
      <c r="B159" s="1">
        <v>4</v>
      </c>
      <c r="C159" s="1" t="s">
        <v>23</v>
      </c>
      <c r="D159" s="1" t="s">
        <v>22</v>
      </c>
      <c r="E159" t="s">
        <v>131</v>
      </c>
      <c r="F159" t="s">
        <v>130</v>
      </c>
      <c r="G159" s="1">
        <v>23.2</v>
      </c>
      <c r="H159" s="1">
        <v>46.1</v>
      </c>
      <c r="I159" s="1">
        <v>44.5</v>
      </c>
      <c r="J159" s="1">
        <v>44.5</v>
      </c>
      <c r="K159" s="1">
        <v>44.9</v>
      </c>
      <c r="L159" s="1">
        <v>47.1</v>
      </c>
      <c r="M159" s="1">
        <v>6.8</v>
      </c>
      <c r="N159" s="2">
        <f>G159/H159</f>
        <v>0.50325379609544463</v>
      </c>
      <c r="O159" s="2">
        <f>L159/H159</f>
        <v>1.0216919739696313</v>
      </c>
      <c r="P159" s="2">
        <f>M159/H159</f>
        <v>0.1475054229934924</v>
      </c>
      <c r="Q159" t="s">
        <v>28</v>
      </c>
    </row>
    <row r="160" spans="1:17" ht="19">
      <c r="A160" t="s">
        <v>129</v>
      </c>
      <c r="B160" s="1">
        <v>4</v>
      </c>
      <c r="C160" s="1" t="s">
        <v>23</v>
      </c>
      <c r="D160" s="1" t="s">
        <v>22</v>
      </c>
      <c r="E160" t="s">
        <v>128</v>
      </c>
      <c r="F160" t="s">
        <v>127</v>
      </c>
      <c r="G160" s="1">
        <v>19</v>
      </c>
      <c r="H160" s="1">
        <v>37.6</v>
      </c>
      <c r="I160" s="1">
        <v>36.299999999999997</v>
      </c>
      <c r="J160" s="1">
        <v>36.200000000000003</v>
      </c>
      <c r="K160" s="1">
        <v>36.700000000000003</v>
      </c>
      <c r="L160" s="1">
        <v>36.9</v>
      </c>
      <c r="M160" s="1">
        <v>5.7</v>
      </c>
      <c r="N160" s="2">
        <f>G160/H160</f>
        <v>0.50531914893617025</v>
      </c>
      <c r="O160" s="2">
        <f>L160/H160</f>
        <v>0.98138297872340419</v>
      </c>
      <c r="P160" s="2">
        <f>M160/H160</f>
        <v>0.15159574468085107</v>
      </c>
      <c r="Q160" t="s">
        <v>28</v>
      </c>
    </row>
    <row r="161" spans="1:17" ht="19">
      <c r="A161" t="s">
        <v>126</v>
      </c>
      <c r="B161" s="1">
        <v>4</v>
      </c>
      <c r="C161" s="1" t="s">
        <v>23</v>
      </c>
      <c r="D161" s="1" t="s">
        <v>22</v>
      </c>
      <c r="E161" t="s">
        <v>125</v>
      </c>
      <c r="F161" t="s">
        <v>124</v>
      </c>
      <c r="G161" s="1">
        <v>21.6</v>
      </c>
      <c r="H161" s="1">
        <v>42.7</v>
      </c>
      <c r="I161" s="1">
        <v>40.700000000000003</v>
      </c>
      <c r="J161" s="1">
        <v>41.2</v>
      </c>
      <c r="K161" s="1">
        <v>41.7</v>
      </c>
      <c r="L161" s="1">
        <v>42.8</v>
      </c>
      <c r="M161" s="1">
        <v>6.8</v>
      </c>
      <c r="N161" s="2">
        <f>G161/H161</f>
        <v>0.50585480093676816</v>
      </c>
      <c r="O161" s="2">
        <f>L161/H161</f>
        <v>1.002341920374707</v>
      </c>
      <c r="P161" s="2">
        <f>M161/H161</f>
        <v>0.15925058548009366</v>
      </c>
      <c r="Q161" t="s">
        <v>28</v>
      </c>
    </row>
    <row r="162" spans="1:17" ht="19">
      <c r="A162" t="s">
        <v>123</v>
      </c>
      <c r="B162" s="1">
        <v>4</v>
      </c>
      <c r="C162" s="1" t="s">
        <v>23</v>
      </c>
      <c r="D162" s="1" t="s">
        <v>22</v>
      </c>
      <c r="E162" t="s">
        <v>122</v>
      </c>
      <c r="F162" t="s">
        <v>121</v>
      </c>
      <c r="G162" s="1">
        <v>23.9</v>
      </c>
      <c r="H162" s="1">
        <v>47.4</v>
      </c>
      <c r="I162" s="1">
        <v>45.7</v>
      </c>
      <c r="J162" s="1">
        <v>45.6</v>
      </c>
      <c r="K162" s="1">
        <v>46.4</v>
      </c>
      <c r="L162" s="1">
        <v>47.7</v>
      </c>
      <c r="M162" s="1">
        <v>0.3</v>
      </c>
      <c r="N162" s="2">
        <f>G162/H162</f>
        <v>0.50421940928270037</v>
      </c>
      <c r="O162" s="2">
        <f>L162/H162</f>
        <v>1.0063291139240507</v>
      </c>
      <c r="P162" s="3">
        <f>M162/H162</f>
        <v>6.3291139240506328E-3</v>
      </c>
      <c r="Q162" t="s">
        <v>120</v>
      </c>
    </row>
    <row r="163" spans="1:17" ht="19">
      <c r="A163" t="s">
        <v>119</v>
      </c>
      <c r="B163" s="1">
        <v>4</v>
      </c>
      <c r="C163" s="1" t="s">
        <v>23</v>
      </c>
      <c r="D163" s="1" t="s">
        <v>22</v>
      </c>
      <c r="E163" t="s">
        <v>118</v>
      </c>
      <c r="F163" t="s">
        <v>117</v>
      </c>
      <c r="G163" s="1">
        <v>21.8</v>
      </c>
      <c r="H163" s="1">
        <v>42.4</v>
      </c>
      <c r="I163" s="1">
        <v>41.3</v>
      </c>
      <c r="J163" s="1">
        <v>40.799999999999997</v>
      </c>
      <c r="K163" s="1">
        <v>41.6</v>
      </c>
      <c r="L163" s="1">
        <v>40.4</v>
      </c>
      <c r="M163" s="1">
        <v>5.5</v>
      </c>
      <c r="N163" s="2">
        <f>G163/H163</f>
        <v>0.51415094339622647</v>
      </c>
      <c r="O163" s="2">
        <f>L163/H163</f>
        <v>0.95283018867924529</v>
      </c>
      <c r="P163" s="2">
        <f>M163/H163</f>
        <v>0.12971698113207547</v>
      </c>
      <c r="Q163" t="s">
        <v>28</v>
      </c>
    </row>
    <row r="164" spans="1:17" ht="19">
      <c r="A164" t="s">
        <v>116</v>
      </c>
      <c r="B164" s="1">
        <v>4</v>
      </c>
      <c r="C164" s="1" t="s">
        <v>23</v>
      </c>
      <c r="D164" s="1" t="s">
        <v>22</v>
      </c>
      <c r="E164" t="s">
        <v>115</v>
      </c>
      <c r="F164" t="s">
        <v>114</v>
      </c>
      <c r="G164" s="1">
        <v>19.2</v>
      </c>
      <c r="H164" s="1">
        <v>37.9</v>
      </c>
      <c r="I164" s="1">
        <v>36.700000000000003</v>
      </c>
      <c r="J164" s="1">
        <v>36.4</v>
      </c>
      <c r="K164" s="1">
        <v>37</v>
      </c>
      <c r="L164" s="1">
        <v>37.700000000000003</v>
      </c>
      <c r="M164" s="1">
        <v>5.7</v>
      </c>
      <c r="N164" s="2">
        <f>G164/H164</f>
        <v>0.50659630606860162</v>
      </c>
      <c r="O164" s="2">
        <f>L164/H164</f>
        <v>0.99472295514511888</v>
      </c>
      <c r="P164" s="2">
        <f>M164/H164</f>
        <v>0.15039577836411611</v>
      </c>
      <c r="Q164" t="s">
        <v>28</v>
      </c>
    </row>
    <row r="165" spans="1:17" ht="19">
      <c r="A165" t="s">
        <v>113</v>
      </c>
      <c r="B165" s="1">
        <v>4</v>
      </c>
      <c r="C165" s="1" t="s">
        <v>23</v>
      </c>
      <c r="D165" s="1" t="s">
        <v>22</v>
      </c>
      <c r="E165" t="s">
        <v>112</v>
      </c>
      <c r="F165" t="s">
        <v>111</v>
      </c>
      <c r="G165" s="1">
        <v>36.200000000000003</v>
      </c>
      <c r="H165" s="1">
        <v>37</v>
      </c>
      <c r="I165" s="1">
        <v>35.700000000000003</v>
      </c>
      <c r="J165" s="1">
        <v>35.799999999999997</v>
      </c>
      <c r="K165" s="1">
        <v>36.200000000000003</v>
      </c>
      <c r="L165" s="1">
        <v>36.4</v>
      </c>
      <c r="M165" s="1">
        <v>0.3</v>
      </c>
      <c r="N165" s="2">
        <f>G165/H165</f>
        <v>0.97837837837837849</v>
      </c>
      <c r="O165" s="2">
        <f>L165/H165</f>
        <v>0.98378378378378373</v>
      </c>
      <c r="P165" s="2">
        <f>M165/H165</f>
        <v>8.1081081081081086E-3</v>
      </c>
      <c r="Q165" t="s">
        <v>19</v>
      </c>
    </row>
    <row r="166" spans="1:17" ht="19">
      <c r="A166" t="s">
        <v>110</v>
      </c>
      <c r="B166" s="1">
        <v>4</v>
      </c>
      <c r="C166" s="1" t="s">
        <v>23</v>
      </c>
      <c r="D166" s="1" t="s">
        <v>22</v>
      </c>
      <c r="E166" t="s">
        <v>109</v>
      </c>
      <c r="F166" t="s">
        <v>108</v>
      </c>
      <c r="G166" s="1">
        <v>39</v>
      </c>
      <c r="H166" s="1">
        <v>39.299999999999997</v>
      </c>
      <c r="I166" s="1">
        <v>38.5</v>
      </c>
      <c r="J166" s="1">
        <v>38.200000000000003</v>
      </c>
      <c r="K166" s="1">
        <v>39</v>
      </c>
      <c r="L166" s="1">
        <v>37.299999999999997</v>
      </c>
      <c r="M166" s="1">
        <v>0.4</v>
      </c>
      <c r="N166" s="2">
        <f>G166/H166</f>
        <v>0.99236641221374056</v>
      </c>
      <c r="O166" s="2">
        <f>L166/H166</f>
        <v>0.94910941475826971</v>
      </c>
      <c r="P166" s="2">
        <f>M166/H166</f>
        <v>1.0178117048346057E-2</v>
      </c>
      <c r="Q166" t="s">
        <v>19</v>
      </c>
    </row>
    <row r="167" spans="1:17" ht="19">
      <c r="A167" t="s">
        <v>107</v>
      </c>
      <c r="B167" s="1">
        <v>4</v>
      </c>
      <c r="C167" s="1" t="s">
        <v>23</v>
      </c>
      <c r="D167" s="1" t="s">
        <v>22</v>
      </c>
      <c r="E167" t="s">
        <v>106</v>
      </c>
      <c r="F167" t="s">
        <v>105</v>
      </c>
      <c r="G167" s="1">
        <v>29</v>
      </c>
      <c r="H167" s="1">
        <v>29.6</v>
      </c>
      <c r="I167" s="1">
        <v>28.6</v>
      </c>
      <c r="J167" s="1">
        <v>28.7</v>
      </c>
      <c r="K167" s="1">
        <v>29.1</v>
      </c>
      <c r="L167" s="1">
        <v>30.7</v>
      </c>
      <c r="M167" s="1">
        <v>0.3</v>
      </c>
      <c r="N167" s="2">
        <f>G167/H167</f>
        <v>0.97972972972972971</v>
      </c>
      <c r="O167" s="2">
        <f>L167/H167</f>
        <v>1.0371621621621621</v>
      </c>
      <c r="P167" s="2">
        <f>M167/H167</f>
        <v>1.0135135135135134E-2</v>
      </c>
      <c r="Q167" t="s">
        <v>19</v>
      </c>
    </row>
    <row r="168" spans="1:17" ht="19">
      <c r="A168" t="s">
        <v>104</v>
      </c>
      <c r="B168" s="1">
        <v>4</v>
      </c>
      <c r="C168" s="1" t="s">
        <v>23</v>
      </c>
      <c r="D168" s="1" t="s">
        <v>22</v>
      </c>
      <c r="E168" t="s">
        <v>103</v>
      </c>
      <c r="F168" t="s">
        <v>102</v>
      </c>
      <c r="G168" s="1">
        <v>39.1</v>
      </c>
      <c r="H168" s="1">
        <v>39.700000000000003</v>
      </c>
      <c r="I168" s="1">
        <v>38.5</v>
      </c>
      <c r="J168" s="1">
        <v>38.5</v>
      </c>
      <c r="K168" s="1">
        <v>38.9</v>
      </c>
      <c r="L168" s="1">
        <v>60.1</v>
      </c>
      <c r="M168" s="1">
        <v>0.3</v>
      </c>
      <c r="N168" s="2">
        <f>G168/H168</f>
        <v>0.98488664987405539</v>
      </c>
      <c r="O168" s="3">
        <f>L168/H168</f>
        <v>1.5138539042821157</v>
      </c>
      <c r="P168" s="2">
        <f>M168/H168</f>
        <v>7.5566750629722911E-3</v>
      </c>
      <c r="Q168" t="s">
        <v>101</v>
      </c>
    </row>
    <row r="169" spans="1:17" ht="19">
      <c r="A169" t="s">
        <v>100</v>
      </c>
      <c r="B169" s="1">
        <v>4</v>
      </c>
      <c r="C169" s="1" t="s">
        <v>23</v>
      </c>
      <c r="D169" s="1" t="s">
        <v>22</v>
      </c>
      <c r="E169" t="s">
        <v>99</v>
      </c>
      <c r="F169" t="s">
        <v>98</v>
      </c>
      <c r="G169" s="1">
        <v>39</v>
      </c>
      <c r="H169" s="1">
        <v>39.5</v>
      </c>
      <c r="I169" s="1">
        <v>38.5</v>
      </c>
      <c r="J169" s="1">
        <v>38.4</v>
      </c>
      <c r="K169" s="1">
        <v>38.799999999999997</v>
      </c>
      <c r="L169" s="1">
        <v>39.200000000000003</v>
      </c>
      <c r="M169" s="1">
        <v>7.4</v>
      </c>
      <c r="N169" s="2">
        <f>G169/H169</f>
        <v>0.98734177215189878</v>
      </c>
      <c r="O169" s="2">
        <f>L169/H169</f>
        <v>0.99240506329113931</v>
      </c>
      <c r="P169" s="2">
        <f>M169/H169</f>
        <v>0.18734177215189873</v>
      </c>
      <c r="Q169" t="s">
        <v>79</v>
      </c>
    </row>
    <row r="170" spans="1:17" ht="19">
      <c r="A170" t="s">
        <v>97</v>
      </c>
      <c r="B170" s="1">
        <v>4</v>
      </c>
      <c r="C170" s="1" t="s">
        <v>23</v>
      </c>
      <c r="D170" s="1" t="s">
        <v>22</v>
      </c>
      <c r="E170" t="s">
        <v>96</v>
      </c>
      <c r="F170" t="s">
        <v>95</v>
      </c>
      <c r="G170" s="1">
        <v>36.6</v>
      </c>
      <c r="H170" s="1">
        <v>37.299999999999997</v>
      </c>
      <c r="I170" s="1">
        <v>36.200000000000003</v>
      </c>
      <c r="J170" s="1">
        <v>36.299999999999997</v>
      </c>
      <c r="K170" s="1">
        <v>36.5</v>
      </c>
      <c r="L170" s="1">
        <v>37.9</v>
      </c>
      <c r="M170" s="1">
        <v>0.4</v>
      </c>
      <c r="N170" s="2">
        <f>G170/H170</f>
        <v>0.98123324396782852</v>
      </c>
      <c r="O170" s="2">
        <f>L170/H170</f>
        <v>1.0160857908847185</v>
      </c>
      <c r="P170" s="2">
        <f>M170/H170</f>
        <v>1.0723860589812334E-2</v>
      </c>
      <c r="Q170" t="s">
        <v>19</v>
      </c>
    </row>
    <row r="171" spans="1:17" ht="19">
      <c r="A171" t="s">
        <v>94</v>
      </c>
      <c r="B171" s="1">
        <v>4</v>
      </c>
      <c r="C171" s="1" t="s">
        <v>23</v>
      </c>
      <c r="D171" s="1" t="s">
        <v>22</v>
      </c>
      <c r="E171" t="s">
        <v>93</v>
      </c>
      <c r="F171" t="s">
        <v>92</v>
      </c>
      <c r="G171" s="1">
        <v>33.299999999999997</v>
      </c>
      <c r="H171" s="1">
        <v>34.200000000000003</v>
      </c>
      <c r="I171" s="1">
        <v>32.9</v>
      </c>
      <c r="J171" s="1">
        <v>33</v>
      </c>
      <c r="K171" s="1">
        <v>33.299999999999997</v>
      </c>
      <c r="L171" s="1">
        <v>35</v>
      </c>
      <c r="M171" s="1">
        <v>0.4</v>
      </c>
      <c r="N171" s="2">
        <f>G171/H171</f>
        <v>0.9736842105263156</v>
      </c>
      <c r="O171" s="2">
        <f>L171/H171</f>
        <v>1.0233918128654971</v>
      </c>
      <c r="P171" s="2">
        <f>M171/H171</f>
        <v>1.1695906432748537E-2</v>
      </c>
      <c r="Q171" t="s">
        <v>19</v>
      </c>
    </row>
    <row r="172" spans="1:17" ht="19">
      <c r="A172" t="s">
        <v>91</v>
      </c>
      <c r="B172" s="1">
        <v>4</v>
      </c>
      <c r="C172" s="1" t="s">
        <v>23</v>
      </c>
      <c r="D172" s="1" t="s">
        <v>22</v>
      </c>
      <c r="E172" t="s">
        <v>90</v>
      </c>
      <c r="F172" t="s">
        <v>89</v>
      </c>
      <c r="G172" s="1">
        <v>34.299999999999997</v>
      </c>
      <c r="H172" s="1">
        <v>34.799999999999997</v>
      </c>
      <c r="I172" s="1">
        <v>33.9</v>
      </c>
      <c r="J172" s="1">
        <v>33.799999999999997</v>
      </c>
      <c r="K172" s="1">
        <v>34.200000000000003</v>
      </c>
      <c r="L172" s="1">
        <v>35.4</v>
      </c>
      <c r="M172" s="1">
        <v>6.8</v>
      </c>
      <c r="N172" s="2">
        <f>G172/H172</f>
        <v>0.98563218390804597</v>
      </c>
      <c r="O172" s="2">
        <f>L172/H172</f>
        <v>1.017241379310345</v>
      </c>
      <c r="P172" s="2">
        <f>M172/H172</f>
        <v>0.19540229885057472</v>
      </c>
      <c r="Q172" t="s">
        <v>79</v>
      </c>
    </row>
    <row r="173" spans="1:17" ht="19">
      <c r="A173" t="s">
        <v>88</v>
      </c>
      <c r="B173" s="1">
        <v>4</v>
      </c>
      <c r="C173" s="1" t="s">
        <v>23</v>
      </c>
      <c r="D173" s="1" t="s">
        <v>22</v>
      </c>
      <c r="E173" t="s">
        <v>87</v>
      </c>
      <c r="F173" t="s">
        <v>86</v>
      </c>
      <c r="G173" s="1">
        <v>38.9</v>
      </c>
      <c r="H173" s="1">
        <v>39.5</v>
      </c>
      <c r="I173" s="1">
        <v>38.6</v>
      </c>
      <c r="J173" s="1">
        <v>38.5</v>
      </c>
      <c r="K173" s="1">
        <v>38.700000000000003</v>
      </c>
      <c r="L173" s="1">
        <v>39.700000000000003</v>
      </c>
      <c r="M173" s="1">
        <v>7</v>
      </c>
      <c r="N173" s="2">
        <f>G173/H173</f>
        <v>0.9848101265822784</v>
      </c>
      <c r="O173" s="2">
        <f>L173/H173</f>
        <v>1.0050632911392405</v>
      </c>
      <c r="P173" s="2">
        <f>M173/H173</f>
        <v>0.17721518987341772</v>
      </c>
      <c r="Q173" t="s">
        <v>79</v>
      </c>
    </row>
    <row r="174" spans="1:17" ht="19">
      <c r="A174" t="s">
        <v>85</v>
      </c>
      <c r="B174" s="1">
        <v>4</v>
      </c>
      <c r="C174" s="1" t="s">
        <v>23</v>
      </c>
      <c r="D174" s="1" t="s">
        <v>22</v>
      </c>
      <c r="E174" t="s">
        <v>84</v>
      </c>
      <c r="F174" t="s">
        <v>83</v>
      </c>
      <c r="G174" s="1">
        <v>33.299999999999997</v>
      </c>
      <c r="H174" s="1">
        <v>33.9</v>
      </c>
      <c r="I174" s="1">
        <v>33</v>
      </c>
      <c r="J174" s="1">
        <v>32.799999999999997</v>
      </c>
      <c r="K174" s="1">
        <v>33.200000000000003</v>
      </c>
      <c r="L174" s="1">
        <v>35.1</v>
      </c>
      <c r="M174" s="1">
        <v>0.4</v>
      </c>
      <c r="N174" s="2">
        <f>G174/H174</f>
        <v>0.98230088495575218</v>
      </c>
      <c r="O174" s="2">
        <f>L174/H174</f>
        <v>1.0353982300884956</v>
      </c>
      <c r="P174" s="2">
        <f>M174/H174</f>
        <v>1.1799410029498527E-2</v>
      </c>
      <c r="Q174" t="s">
        <v>19</v>
      </c>
    </row>
    <row r="175" spans="1:17" ht="19">
      <c r="A175" t="s">
        <v>82</v>
      </c>
      <c r="B175" s="1">
        <v>4</v>
      </c>
      <c r="C175" s="1" t="s">
        <v>23</v>
      </c>
      <c r="D175" s="1" t="s">
        <v>22</v>
      </c>
      <c r="E175" t="s">
        <v>81</v>
      </c>
      <c r="F175" t="s">
        <v>80</v>
      </c>
      <c r="G175" s="1">
        <v>30.6</v>
      </c>
      <c r="H175" s="1">
        <v>30.9</v>
      </c>
      <c r="I175" s="1">
        <v>29.9</v>
      </c>
      <c r="J175" s="1">
        <v>30</v>
      </c>
      <c r="K175" s="1">
        <v>30.3</v>
      </c>
      <c r="L175" s="1">
        <v>31.3</v>
      </c>
      <c r="M175" s="1">
        <v>6.2</v>
      </c>
      <c r="N175" s="2">
        <f>G175/H175</f>
        <v>0.99029126213592245</v>
      </c>
      <c r="O175" s="2">
        <f>L175/H175</f>
        <v>1.0129449838187703</v>
      </c>
      <c r="P175" s="2">
        <f>M175/H175</f>
        <v>0.20064724919093851</v>
      </c>
      <c r="Q175" t="s">
        <v>79</v>
      </c>
    </row>
    <row r="176" spans="1:17" ht="19">
      <c r="A176" t="s">
        <v>78</v>
      </c>
      <c r="B176" s="1">
        <v>4</v>
      </c>
      <c r="C176" s="1" t="s">
        <v>23</v>
      </c>
      <c r="D176" s="1" t="s">
        <v>22</v>
      </c>
      <c r="E176" t="s">
        <v>77</v>
      </c>
      <c r="F176" t="s">
        <v>76</v>
      </c>
      <c r="G176" s="1">
        <v>34.6</v>
      </c>
      <c r="H176" s="1">
        <v>35.1</v>
      </c>
      <c r="I176" s="1">
        <v>34.200000000000003</v>
      </c>
      <c r="J176" s="1">
        <v>34.1</v>
      </c>
      <c r="K176" s="1">
        <v>34.4</v>
      </c>
      <c r="L176" s="1">
        <v>51.6</v>
      </c>
      <c r="M176" s="1">
        <v>7.2</v>
      </c>
      <c r="N176" s="2">
        <f>G176/H176</f>
        <v>0.98575498575498577</v>
      </c>
      <c r="O176" s="3">
        <f>L176/H176</f>
        <v>1.47008547008547</v>
      </c>
      <c r="P176" s="2">
        <f>M176/H176</f>
        <v>0.20512820512820512</v>
      </c>
      <c r="Q176" t="s">
        <v>75</v>
      </c>
    </row>
    <row r="177" spans="1:17" ht="19">
      <c r="A177" t="s">
        <v>74</v>
      </c>
      <c r="B177" s="1">
        <v>6</v>
      </c>
      <c r="C177" s="1" t="s">
        <v>23</v>
      </c>
      <c r="D177" s="1" t="s">
        <v>22</v>
      </c>
      <c r="E177" t="s">
        <v>73</v>
      </c>
      <c r="F177" t="s">
        <v>72</v>
      </c>
      <c r="G177" s="1">
        <v>21.9</v>
      </c>
      <c r="H177" s="1">
        <v>43.4</v>
      </c>
      <c r="I177" s="1">
        <v>42</v>
      </c>
      <c r="J177" s="1">
        <v>41.9</v>
      </c>
      <c r="K177" s="1">
        <v>42.5</v>
      </c>
      <c r="L177" s="1">
        <v>43.3</v>
      </c>
      <c r="M177" s="1">
        <v>8.1</v>
      </c>
      <c r="N177" s="2">
        <f>G177/H177</f>
        <v>0.50460829493087556</v>
      </c>
      <c r="O177" s="2">
        <f>L177/H177</f>
        <v>0.99769585253456217</v>
      </c>
      <c r="P177" s="2">
        <f>M177/H177</f>
        <v>0.18663594470046083</v>
      </c>
      <c r="Q177" t="s">
        <v>28</v>
      </c>
    </row>
    <row r="178" spans="1:17" ht="19">
      <c r="A178" t="s">
        <v>71</v>
      </c>
      <c r="B178" s="1">
        <v>6</v>
      </c>
      <c r="C178" s="1" t="s">
        <v>23</v>
      </c>
      <c r="D178" s="1" t="s">
        <v>22</v>
      </c>
      <c r="E178" t="s">
        <v>70</v>
      </c>
      <c r="F178" t="s">
        <v>69</v>
      </c>
      <c r="G178" s="1">
        <v>18.5</v>
      </c>
      <c r="H178" s="1">
        <v>36.700000000000003</v>
      </c>
      <c r="I178" s="1">
        <v>35.299999999999997</v>
      </c>
      <c r="J178" s="1">
        <v>35.4</v>
      </c>
      <c r="K178" s="1">
        <v>35.9</v>
      </c>
      <c r="L178" s="1">
        <v>36.6</v>
      </c>
      <c r="M178" s="1">
        <v>6.4</v>
      </c>
      <c r="N178" s="2">
        <f>G178/H178</f>
        <v>0.50408719346049047</v>
      </c>
      <c r="O178" s="2">
        <f>L178/H178</f>
        <v>0.99727520435967298</v>
      </c>
      <c r="P178" s="2">
        <f>M178/H178</f>
        <v>0.17438692098092642</v>
      </c>
      <c r="Q178" t="s">
        <v>28</v>
      </c>
    </row>
    <row r="179" spans="1:17" ht="19">
      <c r="A179" t="s">
        <v>68</v>
      </c>
      <c r="B179" s="1">
        <v>6</v>
      </c>
      <c r="C179" s="1" t="s">
        <v>23</v>
      </c>
      <c r="D179" s="1" t="s">
        <v>22</v>
      </c>
      <c r="E179" t="s">
        <v>67</v>
      </c>
      <c r="F179" t="s">
        <v>66</v>
      </c>
      <c r="G179" s="1">
        <v>20.5</v>
      </c>
      <c r="H179" s="1">
        <v>40.799999999999997</v>
      </c>
      <c r="I179" s="1">
        <v>39.299999999999997</v>
      </c>
      <c r="J179" s="1">
        <v>39.4</v>
      </c>
      <c r="K179" s="1">
        <v>39.9</v>
      </c>
      <c r="L179" s="1">
        <v>40.700000000000003</v>
      </c>
      <c r="M179" s="1">
        <v>7.6</v>
      </c>
      <c r="N179" s="2">
        <f>G179/H179</f>
        <v>0.50245098039215685</v>
      </c>
      <c r="O179" s="2">
        <f>L179/H179</f>
        <v>0.99754901960784326</v>
      </c>
      <c r="P179" s="2">
        <f>M179/H179</f>
        <v>0.18627450980392157</v>
      </c>
      <c r="Q179" t="s">
        <v>28</v>
      </c>
    </row>
    <row r="180" spans="1:17" ht="19">
      <c r="A180" t="s">
        <v>65</v>
      </c>
      <c r="B180" s="1">
        <v>6</v>
      </c>
      <c r="C180" s="1" t="s">
        <v>23</v>
      </c>
      <c r="D180" s="1" t="s">
        <v>22</v>
      </c>
      <c r="E180" t="s">
        <v>64</v>
      </c>
      <c r="F180" t="s">
        <v>63</v>
      </c>
      <c r="G180" s="1">
        <v>20.7</v>
      </c>
      <c r="H180" s="1">
        <v>40.9</v>
      </c>
      <c r="I180" s="1">
        <v>39.299999999999997</v>
      </c>
      <c r="J180" s="1">
        <v>39.5</v>
      </c>
      <c r="K180" s="1">
        <v>39.9</v>
      </c>
      <c r="L180" s="1">
        <v>62.7</v>
      </c>
      <c r="M180" s="1">
        <v>7.6</v>
      </c>
      <c r="N180" s="2">
        <f>G180/H180</f>
        <v>0.50611246943765276</v>
      </c>
      <c r="O180" s="3">
        <f>L180/H180</f>
        <v>1.5330073349633253</v>
      </c>
      <c r="P180" s="2">
        <f>M180/H180</f>
        <v>0.18581907090464547</v>
      </c>
      <c r="Q180" t="s">
        <v>50</v>
      </c>
    </row>
    <row r="181" spans="1:17" ht="19">
      <c r="A181" t="s">
        <v>62</v>
      </c>
      <c r="B181" s="1">
        <v>6</v>
      </c>
      <c r="C181" s="1" t="s">
        <v>23</v>
      </c>
      <c r="D181" s="1" t="s">
        <v>22</v>
      </c>
      <c r="E181" t="s">
        <v>61</v>
      </c>
      <c r="F181" t="s">
        <v>60</v>
      </c>
      <c r="G181" s="1">
        <v>23</v>
      </c>
      <c r="H181" s="1">
        <v>45.2</v>
      </c>
      <c r="I181" s="1">
        <v>43.9</v>
      </c>
      <c r="J181" s="1">
        <v>43.7</v>
      </c>
      <c r="K181" s="1">
        <v>44.4</v>
      </c>
      <c r="L181" s="1">
        <v>45.6</v>
      </c>
      <c r="M181" s="1">
        <v>8.9</v>
      </c>
      <c r="N181" s="2">
        <f>G181/H181</f>
        <v>0.50884955752212391</v>
      </c>
      <c r="O181" s="2">
        <f>L181/H181</f>
        <v>1.0088495575221239</v>
      </c>
      <c r="P181" s="2">
        <f>M181/H181</f>
        <v>0.19690265486725664</v>
      </c>
      <c r="Q181" t="s">
        <v>28</v>
      </c>
    </row>
    <row r="182" spans="1:17" ht="19">
      <c r="A182" t="s">
        <v>59</v>
      </c>
      <c r="B182" s="1">
        <v>6</v>
      </c>
      <c r="C182" s="1" t="s">
        <v>23</v>
      </c>
      <c r="D182" s="1" t="s">
        <v>22</v>
      </c>
      <c r="E182" t="s">
        <v>58</v>
      </c>
      <c r="F182" t="s">
        <v>57</v>
      </c>
      <c r="G182" s="1">
        <v>19.600000000000001</v>
      </c>
      <c r="H182" s="1">
        <v>39</v>
      </c>
      <c r="I182" s="1">
        <v>37.5</v>
      </c>
      <c r="J182" s="1">
        <v>37.6</v>
      </c>
      <c r="K182" s="1">
        <v>38</v>
      </c>
      <c r="L182" s="1">
        <v>59.4</v>
      </c>
      <c r="M182" s="1">
        <v>7.3</v>
      </c>
      <c r="N182" s="2">
        <f>G182/H182</f>
        <v>0.50256410256410255</v>
      </c>
      <c r="O182" s="3">
        <f>L182/H182</f>
        <v>1.523076923076923</v>
      </c>
      <c r="P182" s="2">
        <f>M182/H182</f>
        <v>0.18717948717948718</v>
      </c>
      <c r="Q182" t="s">
        <v>50</v>
      </c>
    </row>
    <row r="183" spans="1:17" ht="19">
      <c r="A183" t="s">
        <v>56</v>
      </c>
      <c r="B183" s="1">
        <v>6</v>
      </c>
      <c r="C183" s="1" t="s">
        <v>23</v>
      </c>
      <c r="D183" s="1" t="s">
        <v>22</v>
      </c>
      <c r="E183" t="s">
        <v>55</v>
      </c>
      <c r="F183" t="s">
        <v>54</v>
      </c>
      <c r="G183" s="1">
        <v>19.600000000000001</v>
      </c>
      <c r="H183" s="1">
        <v>39</v>
      </c>
      <c r="I183" s="1">
        <v>38.1</v>
      </c>
      <c r="J183" s="1">
        <v>37.6</v>
      </c>
      <c r="K183" s="1">
        <v>38.5</v>
      </c>
      <c r="L183" s="1">
        <v>37.200000000000003</v>
      </c>
      <c r="M183" s="1">
        <v>7.5</v>
      </c>
      <c r="N183" s="2">
        <f>G183/H183</f>
        <v>0.50256410256410255</v>
      </c>
      <c r="O183" s="2">
        <f>L183/H183</f>
        <v>0.9538461538461539</v>
      </c>
      <c r="P183" s="2">
        <f>M183/H183</f>
        <v>0.19230769230769232</v>
      </c>
      <c r="Q183" t="s">
        <v>28</v>
      </c>
    </row>
    <row r="184" spans="1:17" ht="19">
      <c r="A184" t="s">
        <v>53</v>
      </c>
      <c r="B184" s="1">
        <v>6</v>
      </c>
      <c r="C184" s="1" t="s">
        <v>23</v>
      </c>
      <c r="D184" s="1" t="s">
        <v>22</v>
      </c>
      <c r="E184" t="s">
        <v>52</v>
      </c>
      <c r="F184" t="s">
        <v>51</v>
      </c>
      <c r="G184" s="1">
        <v>20.399999999999999</v>
      </c>
      <c r="H184" s="1">
        <v>40.4</v>
      </c>
      <c r="I184" s="1">
        <v>38.9</v>
      </c>
      <c r="J184" s="1">
        <v>39</v>
      </c>
      <c r="K184" s="1">
        <v>39.5</v>
      </c>
      <c r="L184" s="1">
        <v>61.6</v>
      </c>
      <c r="M184" s="1">
        <v>7.9</v>
      </c>
      <c r="N184" s="2">
        <f>G184/H184</f>
        <v>0.50495049504950495</v>
      </c>
      <c r="O184" s="3">
        <f>L184/H184</f>
        <v>1.5247524752475248</v>
      </c>
      <c r="P184" s="2">
        <f>M184/H184</f>
        <v>0.19554455445544555</v>
      </c>
      <c r="Q184" t="s">
        <v>50</v>
      </c>
    </row>
    <row r="185" spans="1:17" ht="19">
      <c r="A185" t="s">
        <v>49</v>
      </c>
      <c r="B185" s="1">
        <v>6</v>
      </c>
      <c r="C185" s="1" t="s">
        <v>23</v>
      </c>
      <c r="D185" s="1" t="s">
        <v>22</v>
      </c>
      <c r="E185" t="s">
        <v>48</v>
      </c>
      <c r="F185" t="s">
        <v>47</v>
      </c>
      <c r="G185" s="1">
        <v>20.6</v>
      </c>
      <c r="H185" s="1">
        <v>40.9</v>
      </c>
      <c r="I185" s="1">
        <v>39.4</v>
      </c>
      <c r="J185" s="1">
        <v>39.4</v>
      </c>
      <c r="K185" s="1">
        <v>39.799999999999997</v>
      </c>
      <c r="L185" s="1">
        <v>41.5</v>
      </c>
      <c r="M185" s="1">
        <v>6.1</v>
      </c>
      <c r="N185" s="2">
        <f>G185/H185</f>
        <v>0.50366748166259179</v>
      </c>
      <c r="O185" s="2">
        <f>L185/H185</f>
        <v>1.0146699266503667</v>
      </c>
      <c r="P185" s="2">
        <f>M185/H185</f>
        <v>0.1491442542787286</v>
      </c>
      <c r="Q185" t="s">
        <v>28</v>
      </c>
    </row>
    <row r="186" spans="1:17" ht="19">
      <c r="A186" t="s">
        <v>46</v>
      </c>
      <c r="B186" s="1">
        <v>6</v>
      </c>
      <c r="C186" s="1" t="s">
        <v>23</v>
      </c>
      <c r="D186" s="1" t="s">
        <v>22</v>
      </c>
      <c r="E186" t="s">
        <v>45</v>
      </c>
      <c r="F186" t="s">
        <v>44</v>
      </c>
      <c r="G186" s="1">
        <v>19</v>
      </c>
      <c r="H186" s="1">
        <v>37.700000000000003</v>
      </c>
      <c r="I186" s="1">
        <v>36.6</v>
      </c>
      <c r="J186" s="1">
        <v>36.4</v>
      </c>
      <c r="K186" s="1">
        <v>36.9</v>
      </c>
      <c r="L186" s="1">
        <v>38.200000000000003</v>
      </c>
      <c r="M186" s="1">
        <v>7</v>
      </c>
      <c r="N186" s="2">
        <f>G186/H186</f>
        <v>0.50397877984084882</v>
      </c>
      <c r="O186" s="2">
        <f>L186/H186</f>
        <v>1.0132625994694959</v>
      </c>
      <c r="P186" s="2">
        <f>M186/H186</f>
        <v>0.18567639257294427</v>
      </c>
      <c r="Q186" t="s">
        <v>28</v>
      </c>
    </row>
    <row r="187" spans="1:17" ht="19">
      <c r="A187" t="s">
        <v>43</v>
      </c>
      <c r="B187" s="1">
        <v>6</v>
      </c>
      <c r="C187" s="1" t="s">
        <v>23</v>
      </c>
      <c r="D187" s="1" t="s">
        <v>22</v>
      </c>
      <c r="E187" t="s">
        <v>42</v>
      </c>
      <c r="F187" t="s">
        <v>41</v>
      </c>
      <c r="G187" s="1">
        <v>21.4</v>
      </c>
      <c r="H187" s="1">
        <v>42.7</v>
      </c>
      <c r="I187" s="1">
        <v>41.2</v>
      </c>
      <c r="J187" s="1">
        <v>41.2</v>
      </c>
      <c r="K187" s="1">
        <v>41.7</v>
      </c>
      <c r="L187" s="1">
        <v>43</v>
      </c>
      <c r="M187" s="1">
        <v>7.5</v>
      </c>
      <c r="N187" s="2">
        <f>G187/H187</f>
        <v>0.50117096018735352</v>
      </c>
      <c r="O187" s="2">
        <f>L187/H187</f>
        <v>1.0070257611241218</v>
      </c>
      <c r="P187" s="2">
        <f>M187/H187</f>
        <v>0.1756440281030445</v>
      </c>
      <c r="Q187" t="s">
        <v>28</v>
      </c>
    </row>
    <row r="188" spans="1:17" ht="19">
      <c r="A188" t="s">
        <v>40</v>
      </c>
      <c r="B188" s="1">
        <v>6</v>
      </c>
      <c r="C188" s="1" t="s">
        <v>23</v>
      </c>
      <c r="D188" s="1" t="s">
        <v>22</v>
      </c>
      <c r="E188" t="s">
        <v>39</v>
      </c>
      <c r="F188" t="s">
        <v>38</v>
      </c>
      <c r="G188" s="1">
        <v>21</v>
      </c>
      <c r="H188" s="1">
        <v>41.8</v>
      </c>
      <c r="I188" s="1">
        <v>40.299999999999997</v>
      </c>
      <c r="J188" s="1">
        <v>40.299999999999997</v>
      </c>
      <c r="K188" s="1">
        <v>40.799999999999997</v>
      </c>
      <c r="L188" s="1">
        <v>41.9</v>
      </c>
      <c r="M188" s="1">
        <v>7.1</v>
      </c>
      <c r="N188" s="2">
        <f>G188/H188</f>
        <v>0.50239234449760772</v>
      </c>
      <c r="O188" s="2">
        <f>L188/H188</f>
        <v>1.0023923444976077</v>
      </c>
      <c r="P188" s="2">
        <f>M188/H188</f>
        <v>0.16985645933014354</v>
      </c>
      <c r="Q188" t="s">
        <v>28</v>
      </c>
    </row>
    <row r="189" spans="1:17" ht="19">
      <c r="A189" t="s">
        <v>37</v>
      </c>
      <c r="B189" s="1">
        <v>6</v>
      </c>
      <c r="C189" s="1" t="s">
        <v>23</v>
      </c>
      <c r="D189" s="1" t="s">
        <v>22</v>
      </c>
      <c r="E189" t="s">
        <v>36</v>
      </c>
      <c r="F189" t="s">
        <v>35</v>
      </c>
      <c r="G189" s="1">
        <v>18.399999999999999</v>
      </c>
      <c r="H189" s="1">
        <v>36.299999999999997</v>
      </c>
      <c r="I189" s="1">
        <v>35.1</v>
      </c>
      <c r="J189" s="1">
        <v>35</v>
      </c>
      <c r="K189" s="1">
        <v>35.5</v>
      </c>
      <c r="L189" s="1">
        <v>36.299999999999997</v>
      </c>
      <c r="M189" s="1">
        <v>7.3</v>
      </c>
      <c r="N189" s="2">
        <f>G189/H189</f>
        <v>0.50688705234159781</v>
      </c>
      <c r="O189" s="2">
        <f>L189/H189</f>
        <v>1</v>
      </c>
      <c r="P189" s="2">
        <f>M189/H189</f>
        <v>0.20110192837465565</v>
      </c>
      <c r="Q189" t="s">
        <v>28</v>
      </c>
    </row>
    <row r="190" spans="1:17" ht="19">
      <c r="A190" t="s">
        <v>34</v>
      </c>
      <c r="B190" s="1">
        <v>6</v>
      </c>
      <c r="C190" s="1" t="s">
        <v>23</v>
      </c>
      <c r="D190" s="1" t="s">
        <v>22</v>
      </c>
      <c r="E190" t="s">
        <v>33</v>
      </c>
      <c r="F190" t="s">
        <v>32</v>
      </c>
      <c r="G190" s="1">
        <v>19.100000000000001</v>
      </c>
      <c r="H190" s="1">
        <v>37.700000000000003</v>
      </c>
      <c r="I190" s="1">
        <v>36.6</v>
      </c>
      <c r="J190" s="1">
        <v>36.5</v>
      </c>
      <c r="K190" s="1">
        <v>37.1</v>
      </c>
      <c r="L190" s="1">
        <v>37.1</v>
      </c>
      <c r="M190" s="1">
        <v>7.6</v>
      </c>
      <c r="N190" s="2">
        <f>G190/H190</f>
        <v>0.50663129973474796</v>
      </c>
      <c r="O190" s="2">
        <f>L190/H190</f>
        <v>0.98408488063660471</v>
      </c>
      <c r="P190" s="2">
        <f>M190/H190</f>
        <v>0.20159151193633951</v>
      </c>
      <c r="Q190" t="s">
        <v>28</v>
      </c>
    </row>
    <row r="191" spans="1:17" ht="19">
      <c r="A191" t="s">
        <v>31</v>
      </c>
      <c r="B191" s="1">
        <v>6</v>
      </c>
      <c r="C191" s="1" t="s">
        <v>23</v>
      </c>
      <c r="D191" s="1" t="s">
        <v>22</v>
      </c>
      <c r="E191" t="s">
        <v>30</v>
      </c>
      <c r="F191" t="s">
        <v>29</v>
      </c>
      <c r="G191" s="1">
        <v>21.5</v>
      </c>
      <c r="H191" s="1">
        <v>42.8</v>
      </c>
      <c r="I191" s="1">
        <v>41.4</v>
      </c>
      <c r="J191" s="1">
        <v>41.3</v>
      </c>
      <c r="K191" s="1">
        <v>41.8</v>
      </c>
      <c r="L191" s="1">
        <v>43.3</v>
      </c>
      <c r="M191" s="1">
        <v>7.2</v>
      </c>
      <c r="N191" s="2">
        <f>G191/H191</f>
        <v>0.50233644859813087</v>
      </c>
      <c r="O191" s="2">
        <f>L191/H191</f>
        <v>1.0116822429906542</v>
      </c>
      <c r="P191" s="2">
        <f>M191/H191</f>
        <v>0.16822429906542058</v>
      </c>
      <c r="Q191" t="s">
        <v>28</v>
      </c>
    </row>
    <row r="192" spans="1:17" ht="19">
      <c r="A192" t="s">
        <v>27</v>
      </c>
      <c r="B192" s="1">
        <v>6</v>
      </c>
      <c r="C192" s="1" t="s">
        <v>23</v>
      </c>
      <c r="D192" s="1" t="s">
        <v>22</v>
      </c>
      <c r="E192" t="s">
        <v>26</v>
      </c>
      <c r="F192" t="s">
        <v>25</v>
      </c>
      <c r="G192" s="1">
        <v>30.3</v>
      </c>
      <c r="H192" s="1">
        <v>30.6</v>
      </c>
      <c r="I192" s="1">
        <v>29.6</v>
      </c>
      <c r="J192" s="1">
        <v>29.6</v>
      </c>
      <c r="K192" s="1">
        <v>30.1</v>
      </c>
      <c r="L192" s="1">
        <v>31.1</v>
      </c>
      <c r="M192" s="1">
        <v>0.3</v>
      </c>
      <c r="N192" s="2">
        <f>G192/H192</f>
        <v>0.99019607843137247</v>
      </c>
      <c r="O192" s="2">
        <f>L192/H192</f>
        <v>1.0163398692810457</v>
      </c>
      <c r="P192" s="2">
        <f>M192/H192</f>
        <v>9.8039215686274508E-3</v>
      </c>
      <c r="Q192" t="s">
        <v>19</v>
      </c>
    </row>
    <row r="193" spans="1:17" ht="19">
      <c r="A193" t="s">
        <v>24</v>
      </c>
      <c r="B193" s="1">
        <v>6</v>
      </c>
      <c r="C193" s="1" t="s">
        <v>23</v>
      </c>
      <c r="D193" s="1" t="s">
        <v>22</v>
      </c>
      <c r="E193" t="s">
        <v>21</v>
      </c>
      <c r="F193" t="s">
        <v>20</v>
      </c>
      <c r="G193" s="1">
        <v>25.8</v>
      </c>
      <c r="H193" s="1">
        <v>26.7</v>
      </c>
      <c r="I193" s="1">
        <v>25.7</v>
      </c>
      <c r="J193" s="1">
        <v>25.6</v>
      </c>
      <c r="K193" s="1">
        <v>26.2</v>
      </c>
      <c r="L193" s="1">
        <v>25.8</v>
      </c>
      <c r="M193" s="1">
        <v>0.3</v>
      </c>
      <c r="N193" s="2">
        <f>G193/H193</f>
        <v>0.9662921348314607</v>
      </c>
      <c r="O193" s="2">
        <f>L193/H193</f>
        <v>0.9662921348314607</v>
      </c>
      <c r="P193" s="2">
        <f>M193/H193</f>
        <v>1.1235955056179775E-2</v>
      </c>
      <c r="Q193" t="s">
        <v>19</v>
      </c>
    </row>
    <row r="194" spans="1:17">
      <c r="A194" t="s">
        <v>18</v>
      </c>
      <c r="B194" s="1" t="s">
        <v>2</v>
      </c>
      <c r="C194" s="1" t="s">
        <v>2</v>
      </c>
      <c r="D194" s="1" t="s">
        <v>2</v>
      </c>
      <c r="E194" t="s">
        <v>17</v>
      </c>
      <c r="F194" t="s">
        <v>16</v>
      </c>
      <c r="G194" s="1">
        <v>18.5</v>
      </c>
      <c r="H194" s="1">
        <v>36.200000000000003</v>
      </c>
      <c r="I194" s="1">
        <v>35.200000000000003</v>
      </c>
      <c r="J194" s="1">
        <v>35.1</v>
      </c>
      <c r="K194" s="1">
        <v>35.6</v>
      </c>
      <c r="L194" s="1">
        <v>37.1</v>
      </c>
      <c r="M194" s="1">
        <v>7.4</v>
      </c>
      <c r="N194" s="2">
        <f>G194/H194</f>
        <v>0.51104972375690605</v>
      </c>
      <c r="O194" s="2">
        <f>L194/H194</f>
        <v>1.0248618784530386</v>
      </c>
      <c r="P194" s="2">
        <f>M194/H194</f>
        <v>0.20441988950276244</v>
      </c>
    </row>
    <row r="195" spans="1:17">
      <c r="A195" t="s">
        <v>15</v>
      </c>
      <c r="B195" s="1" t="s">
        <v>2</v>
      </c>
      <c r="C195" s="1" t="s">
        <v>2</v>
      </c>
      <c r="D195" s="1" t="s">
        <v>2</v>
      </c>
      <c r="E195" t="s">
        <v>14</v>
      </c>
      <c r="F195" t="s">
        <v>13</v>
      </c>
      <c r="G195" s="1">
        <v>37.299999999999997</v>
      </c>
      <c r="H195" s="1">
        <v>37.9</v>
      </c>
      <c r="I195" s="1">
        <v>36.799999999999997</v>
      </c>
      <c r="J195" s="1">
        <v>36.799999999999997</v>
      </c>
      <c r="K195" s="1">
        <v>37.200000000000003</v>
      </c>
      <c r="L195" s="1">
        <v>37.700000000000003</v>
      </c>
      <c r="M195" s="1">
        <v>0.3</v>
      </c>
      <c r="N195" s="2">
        <f>G195/H195</f>
        <v>0.9841688654353562</v>
      </c>
      <c r="O195" s="2">
        <f>L195/H195</f>
        <v>0.99472295514511888</v>
      </c>
      <c r="P195" s="2">
        <f>M195/H195</f>
        <v>7.9155672823219003E-3</v>
      </c>
    </row>
    <row r="196" spans="1:17">
      <c r="A196" t="s">
        <v>12</v>
      </c>
      <c r="B196" s="1" t="s">
        <v>2</v>
      </c>
      <c r="C196" s="1" t="s">
        <v>2</v>
      </c>
      <c r="D196" s="1" t="s">
        <v>2</v>
      </c>
      <c r="E196" t="s">
        <v>11</v>
      </c>
      <c r="F196" t="s">
        <v>10</v>
      </c>
      <c r="G196" s="1">
        <v>17.600000000000001</v>
      </c>
      <c r="H196" s="1">
        <v>34.799999999999997</v>
      </c>
      <c r="I196" s="1">
        <v>33.6</v>
      </c>
      <c r="J196" s="1">
        <v>33.6</v>
      </c>
      <c r="K196" s="1">
        <v>34</v>
      </c>
      <c r="L196" s="1">
        <v>35.5</v>
      </c>
      <c r="M196" s="1">
        <v>6.9</v>
      </c>
      <c r="N196" s="2">
        <f>G196/H196</f>
        <v>0.50574712643678166</v>
      </c>
      <c r="O196" s="2">
        <f>L196/H196</f>
        <v>1.0201149425287357</v>
      </c>
      <c r="P196" s="2">
        <f>M196/H196</f>
        <v>0.19827586206896555</v>
      </c>
    </row>
    <row r="197" spans="1:17">
      <c r="A197" t="s">
        <v>9</v>
      </c>
      <c r="B197" s="1" t="s">
        <v>2</v>
      </c>
      <c r="C197" s="1" t="s">
        <v>2</v>
      </c>
      <c r="D197" s="1" t="s">
        <v>2</v>
      </c>
      <c r="E197" t="s">
        <v>8</v>
      </c>
      <c r="F197" t="s">
        <v>7</v>
      </c>
      <c r="G197" s="1">
        <v>30.5</v>
      </c>
      <c r="H197" s="1">
        <v>31</v>
      </c>
      <c r="I197" s="1">
        <v>30.3</v>
      </c>
      <c r="J197" s="1">
        <v>30.2</v>
      </c>
      <c r="K197" s="1">
        <v>30.5</v>
      </c>
      <c r="L197" s="1">
        <v>31.4</v>
      </c>
      <c r="M197" s="1">
        <v>0.3</v>
      </c>
      <c r="N197" s="2">
        <f>G197/H197</f>
        <v>0.9838709677419355</v>
      </c>
      <c r="O197" s="2">
        <f>L197/H197</f>
        <v>1.0129032258064516</v>
      </c>
      <c r="P197" s="2">
        <f>M197/H197</f>
        <v>9.6774193548387101E-3</v>
      </c>
    </row>
    <row r="198" spans="1:17">
      <c r="A198" t="s">
        <v>6</v>
      </c>
      <c r="B198" s="1" t="s">
        <v>2</v>
      </c>
      <c r="C198" s="1" t="s">
        <v>2</v>
      </c>
      <c r="D198" s="1" t="s">
        <v>2</v>
      </c>
      <c r="E198" t="s">
        <v>5</v>
      </c>
      <c r="F198" t="s">
        <v>4</v>
      </c>
      <c r="G198" s="1">
        <v>16.7</v>
      </c>
      <c r="H198" s="1">
        <v>32.799999999999997</v>
      </c>
      <c r="I198" s="1">
        <v>31.8</v>
      </c>
      <c r="J198" s="1">
        <v>31.7</v>
      </c>
      <c r="K198" s="1">
        <v>32.200000000000003</v>
      </c>
      <c r="L198" s="1">
        <v>33.200000000000003</v>
      </c>
      <c r="M198" s="1">
        <v>6.4</v>
      </c>
      <c r="N198" s="2">
        <f>G198/H198</f>
        <v>0.50914634146341464</v>
      </c>
      <c r="O198" s="2">
        <f>L198/H198</f>
        <v>1.0121951219512197</v>
      </c>
      <c r="P198" s="2">
        <f>M198/H198</f>
        <v>0.19512195121951223</v>
      </c>
    </row>
    <row r="199" spans="1:17">
      <c r="A199" t="s">
        <v>3</v>
      </c>
      <c r="B199" s="1" t="s">
        <v>2</v>
      </c>
      <c r="C199" s="1" t="s">
        <v>2</v>
      </c>
      <c r="D199" s="1" t="s">
        <v>2</v>
      </c>
      <c r="E199" t="s">
        <v>1</v>
      </c>
      <c r="F199" t="s">
        <v>0</v>
      </c>
      <c r="G199" s="1">
        <v>32.799999999999997</v>
      </c>
      <c r="H199" s="1">
        <v>33.200000000000003</v>
      </c>
      <c r="I199" s="1">
        <v>32</v>
      </c>
      <c r="J199" s="1">
        <v>32.299999999999997</v>
      </c>
      <c r="K199" s="1">
        <v>32.6</v>
      </c>
      <c r="L199" s="1">
        <v>33.4</v>
      </c>
      <c r="M199" s="1">
        <v>0.3</v>
      </c>
      <c r="N199" s="2">
        <f>G199/H199</f>
        <v>0.98795180722891551</v>
      </c>
      <c r="O199" s="2">
        <f>L199/H199</f>
        <v>1.006024096385542</v>
      </c>
      <c r="P199" s="2">
        <f>M199/H199</f>
        <v>9.0361445783132526E-3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Miller</dc:creator>
  <cp:lastModifiedBy>Danny Miller</cp:lastModifiedBy>
  <dcterms:created xsi:type="dcterms:W3CDTF">2019-10-20T02:18:03Z</dcterms:created>
  <dcterms:modified xsi:type="dcterms:W3CDTF">2019-10-20T02:22:41Z</dcterms:modified>
</cp:coreProperties>
</file>